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Finanzkommunikation_extern\Quarterly Update Audi Group\2021\Q4\FINAL\"/>
    </mc:Choice>
  </mc:AlternateContent>
  <xr:revisionPtr revIDLastSave="0" documentId="13_ncr:1_{103208F5-0368-4297-8B8A-2876E5241FB4}" xr6:coauthVersionLast="46" xr6:coauthVersionMax="46" xr10:uidLastSave="{00000000-0000-0000-0000-000000000000}"/>
  <bookViews>
    <workbookView xWindow="-28920" yWindow="-120" windowWidth="29040" windowHeight="15840" tabRatio="928" xr2:uid="{C4092EC9-DC08-4F02-946E-BD1C5A5271FC}"/>
  </bookViews>
  <sheets>
    <sheet name="Contents" sheetId="2" r:id="rId1"/>
    <sheet name="Key figures Audi Group" sheetId="3" r:id="rId2"/>
    <sheet name="Production by site" sheetId="4" r:id="rId3"/>
    <sheet name="Production by model series" sheetId="5" r:id="rId4"/>
    <sheet name="Deliveries by region" sheetId="6" r:id="rId5"/>
    <sheet name="Deliveries by model series" sheetId="7" r:id="rId6"/>
    <sheet name="Income statement" sheetId="8" r:id="rId7"/>
    <sheet name="Balance sheet" sheetId="9" r:id="rId8"/>
    <sheet name="Cash flow statement" sheetId="10" r:id="rId9"/>
    <sheet name="Comprehensive income statement" sheetId="11" r:id="rId10"/>
    <sheet name="Statement of changes in equity" sheetId="12" r:id="rId11"/>
    <sheet name="Workforce" sheetId="13" r:id="rId12"/>
    <sheet name="10-year overview" sheetId="14" r:id="rId13"/>
    <sheet name="Material Group companies" sheetId="15" r:id="rId14"/>
    <sheet name="Glossary" sheetId="16" r:id="rId15"/>
  </sheets>
  <definedNames>
    <definedName name="_xlnm.Print_Area" localSheetId="12">'10-year overview'!$A$1:$Y$58</definedName>
    <definedName name="_xlnm.Print_Area" localSheetId="7">'Balance sheet'!$A$1:$H$55</definedName>
    <definedName name="_xlnm.Print_Area" localSheetId="8">'Cash flow statement'!$A$1:$G$46</definedName>
    <definedName name="_xlnm.Print_Area" localSheetId="9">'Comprehensive income statement'!$A$1:$G$45</definedName>
    <definedName name="_xlnm.Print_Area" localSheetId="0">Contents!$A$1:$T$32</definedName>
    <definedName name="_xlnm.Print_Area" localSheetId="5">'Deliveries by model series'!$A$1:$AB$41</definedName>
    <definedName name="_xlnm.Print_Area" localSheetId="4">'Deliveries by region'!$A$1:$AB$24</definedName>
    <definedName name="_xlnm.Print_Area" localSheetId="14">Glossary!$A$1:$T$35</definedName>
    <definedName name="_xlnm.Print_Area" localSheetId="6">'Income statement'!$A$1:$Z$32</definedName>
    <definedName name="_xlnm.Print_Area" localSheetId="1">'Key figures Audi Group'!$A$1:$Z$18</definedName>
    <definedName name="_xlnm.Print_Area" localSheetId="13">'Material Group companies'!$A$1:$A$57</definedName>
    <definedName name="_xlnm.Print_Area" localSheetId="3">'Production by model series'!$A$1:$AA$51</definedName>
    <definedName name="_xlnm.Print_Area" localSheetId="2">'Production by site'!$A$1:$Z$33</definedName>
    <definedName name="_xlnm.Print_Area" localSheetId="10">'Statement of changes in equity'!$A$1:$U$28</definedName>
    <definedName name="_xlnm.Print_Area" localSheetId="11">Workforce!$A$1:$J$21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3" l="1"/>
</calcChain>
</file>

<file path=xl/sharedStrings.xml><?xml version="1.0" encoding="utf-8"?>
<sst xmlns="http://schemas.openxmlformats.org/spreadsheetml/2006/main" count="886" uniqueCount="448">
  <si>
    <t>Key figures Audi Group</t>
  </si>
  <si>
    <t>Production by site</t>
  </si>
  <si>
    <t>Production by model series</t>
  </si>
  <si>
    <t>Deliveries by region</t>
  </si>
  <si>
    <t>Deliveries by model series</t>
  </si>
  <si>
    <t>Income statement</t>
  </si>
  <si>
    <t>Balance sheet</t>
  </si>
  <si>
    <t>Cash flow statement</t>
  </si>
  <si>
    <t>Comprehensive income statement</t>
  </si>
  <si>
    <t>Statement of changes in equity</t>
  </si>
  <si>
    <t>Workforce</t>
  </si>
  <si>
    <t>10-year overview</t>
  </si>
  <si>
    <t>Material Group companies</t>
  </si>
  <si>
    <t>Glossary</t>
  </si>
  <si>
    <t>Q1 / 2021</t>
  </si>
  <si>
    <t>Q1 / 2020</t>
  </si>
  <si>
    <t>Q2 / 2021</t>
  </si>
  <si>
    <t>Q2 / 2020</t>
  </si>
  <si>
    <t>Q3 / 2021</t>
  </si>
  <si>
    <t>Q3 / 2020</t>
  </si>
  <si>
    <t>Q4 / 2021</t>
  </si>
  <si>
    <t>Q4 / 2020</t>
  </si>
  <si>
    <t>Δ %</t>
  </si>
  <si>
    <t>Q1-Q4 / 2021</t>
  </si>
  <si>
    <t>Q1-Q4 / 2020</t>
  </si>
  <si>
    <t>Deliveries to customers Audi brand</t>
  </si>
  <si>
    <t>-0.7</t>
  </si>
  <si>
    <t>Revenue in €m</t>
  </si>
  <si>
    <t>-24.0</t>
  </si>
  <si>
    <t>Operating profit in €m</t>
  </si>
  <si>
    <t>-33.0</t>
  </si>
  <si>
    <t>Operating return on sales (ROS) in %</t>
  </si>
  <si>
    <t>-1.7 ppt.</t>
  </si>
  <si>
    <t>5.3 ppt.</t>
  </si>
  <si>
    <t>Net cash flow in €m</t>
  </si>
  <si>
    <t>Research and development ratio in %</t>
  </si>
  <si>
    <t>1.6 ppt.</t>
  </si>
  <si>
    <t>0.1 ppt.</t>
  </si>
  <si>
    <t>Capex ratio in %</t>
  </si>
  <si>
    <t>2.1 ppt.</t>
  </si>
  <si>
    <t>0.0 ppt.</t>
  </si>
  <si>
    <t>Production of cars by site, Audi Group</t>
  </si>
  <si>
    <t>Q1 - Q4 2021</t>
  </si>
  <si>
    <t>Q1 - Q4 2020</t>
  </si>
  <si>
    <t>Germany</t>
  </si>
  <si>
    <t>Ingolstadt</t>
  </si>
  <si>
    <t>Neckarsulm</t>
  </si>
  <si>
    <t>Zwickau</t>
  </si>
  <si>
    <t>X</t>
  </si>
  <si>
    <t>International</t>
  </si>
  <si>
    <t>Győr (Hungary)</t>
  </si>
  <si>
    <t>Brussels (Belgium)</t>
  </si>
  <si>
    <t>Changchun (China)</t>
  </si>
  <si>
    <t>Foshan (China)</t>
  </si>
  <si>
    <t>Qingdao (China)</t>
  </si>
  <si>
    <t>Tianjin (China)</t>
  </si>
  <si>
    <t>Anting (China)</t>
  </si>
  <si>
    <t>–</t>
  </si>
  <si>
    <t>-</t>
  </si>
  <si>
    <t>San José Chiapa (Mexico)</t>
  </si>
  <si>
    <t>São José dos Pinhais (Brazil)</t>
  </si>
  <si>
    <t>Martorell (Spain)</t>
  </si>
  <si>
    <t>Bratislava (Slovakia)</t>
  </si>
  <si>
    <t>Aurangabad (India)</t>
  </si>
  <si>
    <t>Production Audi brand</t>
  </si>
  <si>
    <t>Sant’Agata Bolognese (Italy)</t>
  </si>
  <si>
    <t>Production Lamborghini brand</t>
  </si>
  <si>
    <t>Production cars Audi Group</t>
  </si>
  <si>
    <t>Production motorcycles by site, Ducati brand</t>
  </si>
  <si>
    <t>Bologna (Italy)</t>
  </si>
  <si>
    <t>Amphur Pluakdaeng (Thailand)</t>
  </si>
  <si>
    <t>Manaus (Brazil)</t>
  </si>
  <si>
    <t>Production motorcycles Ducati brand</t>
  </si>
  <si>
    <t>Production of cars by model series, Audi Group</t>
  </si>
  <si>
    <t>Segment</t>
  </si>
  <si>
    <t>Audi A1</t>
  </si>
  <si>
    <t>A0</t>
  </si>
  <si>
    <t>Audi Q2</t>
  </si>
  <si>
    <r>
      <t>Audi Q2 L e-tron</t>
    </r>
    <r>
      <rPr>
        <vertAlign val="superscript"/>
        <sz val="10"/>
        <color theme="1"/>
        <rFont val="Audi Type"/>
        <family val="2"/>
      </rPr>
      <t>1)</t>
    </r>
  </si>
  <si>
    <t>Audi A3</t>
  </si>
  <si>
    <t>A</t>
  </si>
  <si>
    <t>Audi Q3</t>
  </si>
  <si>
    <t>Audi Q4 e-tron</t>
  </si>
  <si>
    <r>
      <t>Audi Q5 e-tron</t>
    </r>
    <r>
      <rPr>
        <vertAlign val="superscript"/>
        <sz val="10"/>
        <color theme="1"/>
        <rFont val="Audi Type"/>
        <family val="2"/>
      </rPr>
      <t>2)</t>
    </r>
  </si>
  <si>
    <t>Audi TT</t>
  </si>
  <si>
    <t>B</t>
  </si>
  <si>
    <t>Audi A4</t>
  </si>
  <si>
    <t>Audi A5</t>
  </si>
  <si>
    <t>Audi Q5</t>
  </si>
  <si>
    <t>Audi A6</t>
  </si>
  <si>
    <t>C</t>
  </si>
  <si>
    <t>Audi A7</t>
  </si>
  <si>
    <t>Audi e-tron</t>
  </si>
  <si>
    <t>Audi Q7</t>
  </si>
  <si>
    <t>Audi Q8</t>
  </si>
  <si>
    <t>Audi e-tron GT</t>
  </si>
  <si>
    <t>Audi A8</t>
  </si>
  <si>
    <t>D</t>
  </si>
  <si>
    <t>Audi R8</t>
  </si>
  <si>
    <t>Audi brand</t>
  </si>
  <si>
    <t>Lamborghini Urus</t>
  </si>
  <si>
    <t>Lamborghini Huracán</t>
  </si>
  <si>
    <t>E</t>
  </si>
  <si>
    <t>Lamborghini Aventador</t>
  </si>
  <si>
    <t>Lamborghini brand</t>
  </si>
  <si>
    <t>Automotive segment</t>
  </si>
  <si>
    <t xml:space="preserve">of which Audi models built locally by associated Chinese companies FAW-Volkswagen Automotive Co., Ltd., Changchun (China) and SAIC Volkswagen Automotive Co., Ltd., Shanghai (China)], available and sold exclusively in China </t>
  </si>
  <si>
    <t>1) Audi Q2 L e-tron models built by the associate company FAW-Volkswagen Automotive Company, Ltd., Changchun (China), for the Chinese market,  available and sold exclusively in China 
2) Audi Q5 e-tron models built by the associate company SAIC Volkswagen Automotive Co. Ltd., Shanghai (China), available and sold exclusively in China</t>
  </si>
  <si>
    <t>Production of motorcycles, Ducati brand</t>
  </si>
  <si>
    <t>Scrambler</t>
  </si>
  <si>
    <t>Naked/Sport Cruiser (Diavel, Monster, Streetfighter)</t>
  </si>
  <si>
    <t>Dual/Hyper (Hypermotard, Multistrada, Desert X)</t>
  </si>
  <si>
    <t>Sport (SuperSport, Panigale)</t>
  </si>
  <si>
    <t>Ducati brand</t>
  </si>
  <si>
    <t>Production of engines and electric powertrains, Audi Group</t>
  </si>
  <si>
    <t>Engines</t>
  </si>
  <si>
    <t>Electric powertrains</t>
  </si>
  <si>
    <t>Audi Hungaria Zrt.</t>
  </si>
  <si>
    <t>Automobili Lamborghini S. p. A.</t>
  </si>
  <si>
    <t>Engines and electric powertrains Audi Group</t>
  </si>
  <si>
    <t>Deliveries of Audi brand cars to customers by region</t>
  </si>
  <si>
    <t>Europe</t>
  </si>
  <si>
    <t>of which: Western Europe</t>
  </si>
  <si>
    <t>of which: Germany</t>
  </si>
  <si>
    <t>United Kingdom</t>
  </si>
  <si>
    <t>Italy</t>
  </si>
  <si>
    <t>France</t>
  </si>
  <si>
    <t>Spain</t>
  </si>
  <si>
    <t>Belgium</t>
  </si>
  <si>
    <t>of which: Central/Eastern Europe</t>
  </si>
  <si>
    <t>of which: Russia</t>
  </si>
  <si>
    <t>China incl. Hong Kong</t>
  </si>
  <si>
    <t>of which: local production</t>
  </si>
  <si>
    <t>Japan</t>
  </si>
  <si>
    <t>USA</t>
  </si>
  <si>
    <t>Canada</t>
  </si>
  <si>
    <t>Mexico</t>
  </si>
  <si>
    <t>Brazil</t>
  </si>
  <si>
    <t>Other markets</t>
  </si>
  <si>
    <t>Worldwide</t>
  </si>
  <si>
    <t>Car deliveries to customers by model series, Audi Group</t>
  </si>
  <si>
    <t>Other Volkswagen Group brands</t>
  </si>
  <si>
    <t>Automotive segments</t>
  </si>
  <si>
    <t xml:space="preserve">of which Audi models manufactured by the associate company FAW-Volkswagen Automotive Co., Ltd., Changchun (China),  available and sold exclusively in China </t>
  </si>
  <si>
    <t xml:space="preserve">1) Audi Q2 L e-tron models built by the associate company FAW-Volkswagen Automotive Company, Ltd., Changchun (China), for the Chinese market,  available and sold exclusively in China </t>
  </si>
  <si>
    <t>Motorcycle deliveries to customers, Ducati brand</t>
  </si>
  <si>
    <t>Dual/Hyper (Hypermotard, Multistrada)</t>
  </si>
  <si>
    <t xml:space="preserve">Income statement of the Audi Group </t>
  </si>
  <si>
    <t>€m</t>
  </si>
  <si>
    <t>Revenue</t>
  </si>
  <si>
    <t>Cost of goods sold</t>
  </si>
  <si>
    <t>Gross profit</t>
  </si>
  <si>
    <t>Gross margin in %</t>
  </si>
  <si>
    <t>-3.2 ppt.</t>
  </si>
  <si>
    <t>2.2 ppt.</t>
  </si>
  <si>
    <t>Distribution expenses</t>
  </si>
  <si>
    <t>Administrative expenses</t>
  </si>
  <si>
    <t>Other operating income</t>
  </si>
  <si>
    <t>Other operating expenses</t>
  </si>
  <si>
    <t>Operating profit before special items</t>
  </si>
  <si>
    <t>Operating return on sales (ROS) before special items in %</t>
  </si>
  <si>
    <t>-2.1 ppt.</t>
  </si>
  <si>
    <t>5.0 ppt.</t>
  </si>
  <si>
    <t>Special items</t>
  </si>
  <si>
    <t>Operating profit</t>
  </si>
  <si>
    <t>Result from investments accounted for using the equity method</t>
  </si>
  <si>
    <t>Interest result</t>
  </si>
  <si>
    <t>Other financial result</t>
  </si>
  <si>
    <t>Financial result</t>
  </si>
  <si>
    <t>Profit before tax</t>
  </si>
  <si>
    <t>Return on sales before tax in %</t>
  </si>
  <si>
    <t>-1.2 ppt.</t>
  </si>
  <si>
    <t>4.7 ppt.</t>
  </si>
  <si>
    <t>Income tax expense</t>
  </si>
  <si>
    <t>Profit after tax</t>
  </si>
  <si>
    <t>Return on sales after tax in %</t>
  </si>
  <si>
    <t>-3.9 ppt.</t>
  </si>
  <si>
    <t>3.0 ppt.</t>
  </si>
  <si>
    <t>Balance sheet of the Audi Group</t>
  </si>
  <si>
    <t>Dec. 31, 2021</t>
  </si>
  <si>
    <t>Dec. 31, 2020</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</si>
  <si>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</si>
  <si>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</si>
  <si>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</si>
  <si>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</si>
  <si>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</si>
  <si>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</si>
  <si>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</si>
  <si>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</si>
  <si>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</si>
  <si>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</si>
  <si>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</si>
  <si>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</si>
  <si>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</si>
  <si>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</si>
  <si>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</si>
  <si>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</si>
  <si>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</si>
  <si>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distribution to owners</t>
  </si>
  <si>
    <t>Total equity and liabilities</t>
  </si>
  <si>
    <t>Equity</t>
  </si>
  <si>
    <t>Subscribed capital</t>
  </si>
  <si>
    <t>−</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</si>
  <si>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</si>
  <si>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</si>
  <si>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</si>
  <si>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</si>
  <si>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</si>
  <si>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</si>
  <si>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</si>
  <si>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</si>
  <si>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</si>
  <si>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</si>
  <si>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</si>
  <si>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</si>
  <si>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</si>
  <si>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Liabilities held for distribution to owners</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</si>
  <si>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</si>
  <si>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</si>
  <si>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</si>
  <si>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</si>
  <si>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</si>
  <si>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</si>
  <si>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</si>
  <si>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</si>
  <si>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</si>
  <si>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Change in inventories</t>
  </si>
  <si>
    <t>Change in receivables</t>
  </si>
  <si>
    <t>Change in liabilities</t>
  </si>
  <si>
    <t>Change in provisions</t>
  </si>
  <si>
    <t>Change in lease assets</t>
  </si>
  <si>
    <t>Change in working capital</t>
  </si>
  <si>
    <t>Cash flow from operating activities</t>
  </si>
  <si>
    <t>Investments in property, plant and equipment, investment property and other intangible assets</t>
  </si>
  <si>
    <t>Additions to capitalized development costs</t>
  </si>
  <si>
    <t>Disposal of assets</t>
  </si>
  <si>
    <t>Change in participations</t>
  </si>
  <si>
    <t>Net cash flow</t>
  </si>
  <si>
    <t>Investments in securities and loans</t>
  </si>
  <si>
    <t>Cash flow from investing activities</t>
  </si>
  <si>
    <t>Cash flow from financing activities</t>
  </si>
  <si>
    <t>Change in cash and cash equivalents due to changes in exchange rates</t>
  </si>
  <si>
    <t>Change in cash and cash equivalents</t>
  </si>
  <si>
    <t>Dec. 31., 2021</t>
  </si>
  <si>
    <t>Dec. 31., 2020</t>
  </si>
  <si>
    <t>Cash and cash equivalents at beginning of period</t>
  </si>
  <si>
    <t xml:space="preserve"> </t>
  </si>
  <si>
    <t>Cash and cash equivalents at end of period</t>
  </si>
  <si>
    <t>Fixed deposits, securities and loans extended</t>
  </si>
  <si>
    <t>Gross liquidity</t>
  </si>
  <si>
    <t>Net liquidity</t>
  </si>
  <si>
    <t>Statement of comprehensive income of the Audi Group</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</si>
  <si>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</si>
  <si>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</si>
  <si>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</si>
  <si>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</si>
  <si>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Share of other comprehensive income of investments accounted for using the equity method
that will not be reclassified to profit or loss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</si>
  <si>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</si>
  <si>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</si>
  <si>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</si>
  <si>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</si>
  <si>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-0</t>
  </si>
  <si>
    <t>Currency translation differences before tax</t>
  </si>
  <si>
    <t>Deferred taxes on currency translation differences</t>
  </si>
  <si>
    <t>Currency translation differences after tax</t>
  </si>
  <si>
    <t>Hedging transactions</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</si>
  <si>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</si>
  <si>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</si>
  <si>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</si>
  <si>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</si>
  <si>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</si>
  <si>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</si>
  <si>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</si>
  <si>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</si>
  <si>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</si>
  <si>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</si>
  <si>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Share of other comprehensive income of equity-accounted investments
that may be reclassified to profit or loss after tax</t>
  </si>
  <si>
    <t>Items that may be reclassified to profit/loss after tax</t>
  </si>
  <si>
    <t>Other comprehensive income before tax</t>
  </si>
  <si>
    <t>Deferred taxes relating to other comprehensive income</t>
  </si>
  <si>
    <r>
      <t>Other comprehensive income after tax</t>
    </r>
    <r>
      <rPr>
        <b/>
        <vertAlign val="superscript"/>
        <sz val="10"/>
        <color theme="1"/>
        <rFont val="Audi Type"/>
        <family val="2"/>
      </rPr>
      <t xml:space="preserve"> 1)</t>
    </r>
  </si>
  <si>
    <t>Total comprehensive income</t>
  </si>
  <si>
    <t>1) A share of € 89 (-61)m of other profit after tax from currency translation differences with no effect on profit or loss is attributable to non-controlling interests.</t>
  </si>
  <si>
    <t>Statement of changes in equity of the Audi Group</t>
  </si>
  <si>
    <t>Other reserves</t>
  </si>
  <si>
    <t>Statutory reserve and
other retained earnings</t>
  </si>
  <si>
    <t>Reserve for currency translation differences</t>
  </si>
  <si>
    <t xml:space="preserve">Investments accounted for using the equity method </t>
  </si>
  <si>
    <t>AUDI AG shareholders' interest</t>
  </si>
  <si>
    <t>Total</t>
  </si>
  <si>
    <t>Reserve for cash flow hedges</t>
  </si>
  <si>
    <t>Costs of hedging relationships</t>
  </si>
  <si>
    <t>Position as of Jan. 1, 2020</t>
  </si>
  <si>
    <t>Other comprehensive income after tax</t>
  </si>
  <si>
    <t>Capital increase</t>
  </si>
  <si>
    <t>Profit transfer to Volkswagen AG</t>
  </si>
  <si>
    <t>Miscellaneous changes</t>
  </si>
  <si>
    <t>Position as of Dec. 31, 2020</t>
  </si>
  <si>
    <t>Position as of Jan. 1, 2021</t>
  </si>
  <si>
    <t>Dividend distribution to non-controlling interests</t>
  </si>
  <si>
    <t>Changes in the context of distributions to owners</t>
  </si>
  <si>
    <t>Other changes</t>
  </si>
  <si>
    <t>Position as of Dec. 31, 2021</t>
  </si>
  <si>
    <t>Workforce of the Audi Group</t>
  </si>
  <si>
    <t>Average for the year</t>
  </si>
  <si>
    <t>2021</t>
  </si>
  <si>
    <t>2020</t>
  </si>
  <si>
    <r>
      <rPr>
        <b/>
        <sz val="10"/>
        <color theme="1"/>
        <rFont val="Calibri"/>
        <family val="2"/>
      </rPr>
      <t>Δ</t>
    </r>
    <r>
      <rPr>
        <b/>
        <sz val="10"/>
        <color theme="1"/>
        <rFont val="Audi Type"/>
        <family val="2"/>
      </rPr>
      <t xml:space="preserve"> %</t>
    </r>
  </si>
  <si>
    <r>
      <t xml:space="preserve">Domestic companies </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</si>
  <si>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</si>
  <si>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</si>
  <si>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</si>
  <si>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</si>
  <si>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</si>
  <si>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</si>
  <si>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</si>
  <si>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</si>
  <si>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Ducati Motor Holding S.p.A.</t>
  </si>
  <si>
    <t>Employees</t>
  </si>
  <si>
    <t>Apprentices</t>
  </si>
  <si>
    <t>Employees of Audi Group companies</t>
  </si>
  <si>
    <t>Staff employed from other Volkswagen Group companies not belonging to the Audi Group</t>
  </si>
  <si>
    <t>Workforce Audi Group</t>
  </si>
  <si>
    <t>1) Of these employees, 2.174 (2.104) were in the passive stage of their partial retirement.</t>
  </si>
  <si>
    <t>10-year overview of the Audi Group</t>
  </si>
  <si>
    <r>
      <t>2012</t>
    </r>
    <r>
      <rPr>
        <b/>
        <vertAlign val="superscript"/>
        <sz val="10"/>
        <color theme="1"/>
        <rFont val="Audi Type"/>
        <family val="2"/>
      </rPr>
      <t xml:space="preserve"> 1)</t>
    </r>
  </si>
  <si>
    <r>
      <t>2017</t>
    </r>
    <r>
      <rPr>
        <b/>
        <vertAlign val="superscript"/>
        <sz val="10"/>
        <color theme="1"/>
        <rFont val="Audi Type"/>
        <family val="2"/>
      </rPr>
      <t xml:space="preserve"> 1)</t>
    </r>
  </si>
  <si>
    <t>Production</t>
  </si>
  <si>
    <r>
      <t xml:space="preserve">Cars </t>
    </r>
    <r>
      <rPr>
        <vertAlign val="superscript"/>
        <sz val="10"/>
        <color theme="1"/>
        <rFont val="Audi Type"/>
        <family val="2"/>
      </rPr>
      <t>2)</t>
    </r>
  </si>
  <si>
    <t>3)</t>
  </si>
  <si>
    <t>Engines and electric powertrains</t>
  </si>
  <si>
    <t>Motorcycles segment</t>
  </si>
  <si>
    <t>Motorcycles</t>
  </si>
  <si>
    <t>4)</t>
  </si>
  <si>
    <t>Deliveries to customers</t>
  </si>
  <si>
    <t>Cars</t>
  </si>
  <si>
    <r>
      <t xml:space="preserve">Audi brand </t>
    </r>
    <r>
      <rPr>
        <vertAlign val="superscript"/>
        <sz val="10"/>
        <color theme="1"/>
        <rFont val="Audi Type"/>
        <family val="2"/>
      </rPr>
      <t>5)</t>
    </r>
  </si>
  <si>
    <t>Motorcycles segment (Ducati brand)</t>
  </si>
  <si>
    <t>Average</t>
  </si>
  <si>
    <t>From the Income Statement</t>
  </si>
  <si>
    <t>EUR million</t>
  </si>
  <si>
    <t>Personnel costs</t>
  </si>
  <si>
    <t>Depreciation and amortization</t>
  </si>
  <si>
    <t>6)</t>
  </si>
  <si>
    <t>From the Balance Sheet (Dec. 31)</t>
  </si>
  <si>
    <t>Liabilities</t>
  </si>
  <si>
    <t>Balance sheet total</t>
  </si>
  <si>
    <t>From the Cash Flow Statement</t>
  </si>
  <si>
    <t>Investing activities attributable to operating activities</t>
  </si>
  <si>
    <t>7)</t>
  </si>
  <si>
    <t>8)</t>
  </si>
  <si>
    <t>9)</t>
  </si>
  <si>
    <t>– 660</t>
  </si>
  <si>
    <t>Net liquidity (Dec. 31)</t>
  </si>
  <si>
    <t>Financial ratios</t>
  </si>
  <si>
    <t>Operating return on sales (ROS)</t>
  </si>
  <si>
    <t>Percent</t>
  </si>
  <si>
    <t>Return on sales before tax</t>
  </si>
  <si>
    <t>Return on investment (ROI)</t>
  </si>
  <si>
    <r>
      <t xml:space="preserve">Ratio of capex </t>
    </r>
    <r>
      <rPr>
        <vertAlign val="superscript"/>
        <sz val="10"/>
        <color theme="1"/>
        <rFont val="Audi Type"/>
        <family val="2"/>
      </rPr>
      <t>10)</t>
    </r>
  </si>
  <si>
    <t>Research and development ratio</t>
  </si>
  <si>
    <t>Equity ratio (Dec. 31)</t>
  </si>
  <si>
    <t xml:space="preserve">1) 2012: financial ﬁgures adjusted to take account of the revised IAS 19; 2017: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</si>
  <si>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</si>
  <si>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</si>
  <si>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4) Since acquisition of the Ducati Group in July 2012</t>
  </si>
  <si>
    <t xml:space="preserve">5) including delivered vehicles built by the associate company FAW-Volkswagen Automotive Co., Ltd., Changchun (China),  available and sold exclusively in China 
</t>
  </si>
  <si>
    <t>6) Taking into account special items, in particular in connection with the diesel issue, in 2019 subordinate importance</t>
  </si>
  <si>
    <t xml:space="preserve">7) Taking into account the acquisition of participations in Volkswagen International Belgium S.A., Brussels (Belgium), and in Ducati Motor Holding S.p.A., Bologna (Italy)
</t>
  </si>
  <si>
    <t>8) Taking into account the participation in There Holding B.V., Rijswijk (Netherlands), in connection with the HERE transaction</t>
  </si>
  <si>
    <t>9) Taking into account the transfer of the minority participations in Volkswagen International Belgium S.A., Brussels (Belgium), to Volkswagen AG, Wolfsburg</t>
  </si>
  <si>
    <t>10) Investments in property, plant and equipment, investment property and other intangible assets according to Cash Flow Statement in relation to revenue</t>
  </si>
  <si>
    <t>Material Group Companies</t>
  </si>
  <si>
    <t>Name and registered office</t>
  </si>
  <si>
    <t>Fully consolidated companies</t>
  </si>
  <si>
    <t>AUDI AG, Ingolstadt</t>
  </si>
  <si>
    <t>ARTEMIS GmbH, Wolfsburg</t>
  </si>
  <si>
    <t>AUDI Immobilien GmbH &amp; Co. KG, Ingolstadt</t>
  </si>
  <si>
    <t>AUDI Immobilien Verwaltung GmbH, Ingolstadt</t>
  </si>
  <si>
    <t>Audi Real Estate GmbH, Ingolstadt</t>
  </si>
  <si>
    <t>Audi Sport GmbH, Neckarsulm</t>
  </si>
  <si>
    <t>Ducati Motor Deutschland GmbH, Köln</t>
  </si>
  <si>
    <t>PSW automotive engineering GmbH, Gaimersheim</t>
  </si>
  <si>
    <r>
      <t>UI-S 5-Fonds, Frankfurt am Main</t>
    </r>
    <r>
      <rPr>
        <vertAlign val="superscript"/>
        <sz val="10"/>
        <color rgb="FF000000"/>
        <rFont val="Audi Type"/>
        <family val="2"/>
      </rPr>
      <t xml:space="preserve"> 1)</t>
    </r>
  </si>
  <si>
    <t>International countries</t>
  </si>
  <si>
    <t>Audi Brussels S.A./N.V., Brüssel</t>
  </si>
  <si>
    <t>Audi (China) Enterprise Management Co., Ltd., Peking</t>
  </si>
  <si>
    <r>
      <t xml:space="preserve">Audi Australia Pty. Ltd., Zetland </t>
    </r>
    <r>
      <rPr>
        <vertAlign val="superscript"/>
        <sz val="10"/>
        <color rgb="FF000000"/>
        <rFont val="Audi Type"/>
        <family val="2"/>
      </rPr>
      <t>2)</t>
    </r>
  </si>
  <si>
    <r>
      <t xml:space="preserve">Audi Australia Retail Operations Pty. Ltd., Zetland </t>
    </r>
    <r>
      <rPr>
        <vertAlign val="superscript"/>
        <sz val="10"/>
        <color rgb="FF000000"/>
        <rFont val="Audi Type"/>
        <family val="2"/>
      </rPr>
      <t>3)</t>
    </r>
  </si>
  <si>
    <r>
      <t xml:space="preserve">Audi Canada, Inc., Ajax / ON </t>
    </r>
    <r>
      <rPr>
        <vertAlign val="superscript"/>
        <sz val="10"/>
        <color rgb="FF000000"/>
        <rFont val="Audi Type"/>
        <family val="2"/>
      </rPr>
      <t>2)</t>
    </r>
  </si>
  <si>
    <t>Audi do Brasil Indústria e Comércio de Veiculos Ltda., São Paulo</t>
  </si>
  <si>
    <r>
      <t xml:space="preserve">Audi FAW NEV Co., Ltd., Changchun </t>
    </r>
    <r>
      <rPr>
        <vertAlign val="superscript"/>
        <sz val="10"/>
        <color rgb="FF000000"/>
        <rFont val="Audi Type"/>
        <family val="2"/>
      </rPr>
      <t>4)</t>
    </r>
  </si>
  <si>
    <t>Audi Hungaria Zrt., Győr</t>
  </si>
  <si>
    <r>
      <t xml:space="preserve">Audi Japan K.K., Tokio </t>
    </r>
    <r>
      <rPr>
        <vertAlign val="superscript"/>
        <sz val="10"/>
        <color rgb="FF000000"/>
        <rFont val="Audi Type"/>
        <family val="2"/>
      </rPr>
      <t>2)</t>
    </r>
  </si>
  <si>
    <t>Audi Luxemburg S.A., Strassen</t>
  </si>
  <si>
    <t>Audi México S.A. de C.V., San José Chiapa</t>
  </si>
  <si>
    <r>
      <t xml:space="preserve">Audi of America, LLC, Herndon / VA </t>
    </r>
    <r>
      <rPr>
        <vertAlign val="superscript"/>
        <sz val="10"/>
        <color rgb="FF000000"/>
        <rFont val="Audi Type"/>
        <family val="2"/>
      </rPr>
      <t>2)</t>
    </r>
  </si>
  <si>
    <t>Audi Singapore Pte. Ltd., Singapur</t>
  </si>
  <si>
    <t>Audi Tooling Barcelona, S.L., Martorell</t>
  </si>
  <si>
    <r>
      <t xml:space="preserve">Automobili Lamborghini America, LLC, Herndon / VA </t>
    </r>
    <r>
      <rPr>
        <vertAlign val="superscript"/>
        <sz val="10"/>
        <color rgb="FF000000"/>
        <rFont val="Audi Type"/>
        <family val="2"/>
      </rPr>
      <t>2)</t>
    </r>
  </si>
  <si>
    <t>Automobili Lamborghini S.p.A., Sant’Agata Bolognese</t>
  </si>
  <si>
    <t>Ducati (Schweiz) AG, Feusisberg</t>
  </si>
  <si>
    <t>Ducati do Brasil Indústria e Comércio de Motocicletas Ltda., São Paulo</t>
  </si>
  <si>
    <t>Ducati Japan K.K., Yokohama</t>
  </si>
  <si>
    <t>Ducati Motor (Thailand) Co. Ltd., Amphur Pluakdaeng</t>
  </si>
  <si>
    <t>Ducati Motor Holding S.p.A., Bologna</t>
  </si>
  <si>
    <t>Ducati Motors de Mexico S. de R.L. de C.V., Mexico City</t>
  </si>
  <si>
    <t>Ducati North America, Inc., Sunnyvale / CA</t>
  </si>
  <si>
    <t>Ducati North Europe B.V., Zoeterwoude</t>
  </si>
  <si>
    <t>Ducati Powertrain (Thailand) Co. Ltd., Amphur Pluakdaeng</t>
  </si>
  <si>
    <t>Ducati U.K. Ltd., Towcester</t>
  </si>
  <si>
    <t>Ducati West Europe S.A.S., Colombes</t>
  </si>
  <si>
    <t>Italdesign Giugiaro S.p.A., Moncalieri</t>
  </si>
  <si>
    <t>Shanghai Ducati Trading Co., Ltd., Shanghai</t>
  </si>
  <si>
    <t>Companies accounted for using the equity method</t>
  </si>
  <si>
    <r>
      <t xml:space="preserve">FAW-Volkswagen Automotive Co., Ltd., Changchun </t>
    </r>
    <r>
      <rPr>
        <vertAlign val="superscript"/>
        <sz val="10"/>
        <color rgb="FF000000"/>
        <rFont val="Audi Type"/>
        <family val="2"/>
      </rPr>
      <t>5)</t>
    </r>
  </si>
  <si>
    <t>SAIC Volkswagen Automotive Co., Ltd., Shanghai</t>
  </si>
  <si>
    <t>There Holding B.V., Rijswijk</t>
  </si>
  <si>
    <t>Volkswagen Automatic Transmission (Tianjin) Co., Ltd., Tianjin</t>
  </si>
  <si>
    <r>
      <t xml:space="preserve">Volkswagen Group Italia S.p.A., Verona </t>
    </r>
    <r>
      <rPr>
        <vertAlign val="superscript"/>
        <sz val="10"/>
        <color rgb="FF000000"/>
        <rFont val="Audi Type"/>
        <family val="2"/>
      </rPr>
      <t>6)</t>
    </r>
  </si>
  <si>
    <t>1) This is a structured entity pursuant to IFRS 10 and IFRS 12</t>
  </si>
  <si>
    <t>2) AUDI AG exercises control pursuant to IFRS 10.B38</t>
  </si>
  <si>
    <t>3) The Company is a 100% subsiduary of Audi Australia Pty. Ltd., Zetland.</t>
  </si>
  <si>
    <t>4) There is a voting agreement with Volkswagen (China) Investment Co., Ltd., Beijing.</t>
  </si>
  <si>
    <t>5) Four percent was transferred to Volkswagen AG, Wolfsburg in May 2020 by means of a trust agreement.</t>
  </si>
  <si>
    <t>6) AUDI AG exercises significant influence according to IAS 28.6</t>
  </si>
  <si>
    <t>GLOSSARY</t>
  </si>
  <si>
    <t>Key performance indicators Audi Group</t>
  </si>
  <si>
    <t xml:space="preserve">Deliveries to customers </t>
  </si>
  <si>
    <t xml:space="preserve">The non-financial indicator of deliveries to customers reflects the number of new vehicles of the Audi Group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</si>
  <si>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</si>
  <si>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</si>
  <si>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</si>
  <si>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</si>
  <si>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t>Return on Investment -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</si>
  <si>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</si>
  <si>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</si>
  <si>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</si>
  <si>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Ratio of capex</t>
  </si>
  <si>
    <r>
      <t xml:space="preserve">The ratio of capex is another indicator of the Audi Group’s competitiveness. 
</t>
    </r>
    <r>
      <rPr>
        <b/>
        <sz val="11"/>
        <color theme="1"/>
        <rFont val="Calibri"/>
        <family val="2"/>
        <scheme val="minor"/>
      </rPr>
      <t>Ratio of capex</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</si>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</sst>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0.0;\−"/>
    <numFmt numFmtId="166" formatCode="0.0%"/>
    <numFmt numFmtId="167" formatCode="#,##0.0"/>
    <numFmt numFmtId="168" formatCode="#,##0.0;\-#,##0.0"/>
    <numFmt numFmtId="169" formatCode="dd/mm/yyyy;@"/>
    <numFmt numFmtId="170" formatCode="#,##0,,;\−\ #,##0,,;\−"/>
    <numFmt numFmtId="171" formatCode="#,##0,,;\–\ #,##0,,;\–"/>
    <numFmt numFmtId="172" formatCode="#,##0.0,,;\–\ #,##0.0,,;\–"/>
  </numFmts>
  <fonts count="3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2"/>
      <color theme="0"/>
      <name val="Audi Type Extended"/>
      <family val="2"/>
    </font>
    <font>
      <b/>
      <sz val="11"/>
      <color rgb="FFC00000"/>
      <name val="Audi Type Extended"/>
      <family val="2"/>
    </font>
    <font>
      <b/>
      <sz val="10"/>
      <color theme="1"/>
      <name val="Audi Type"/>
      <family val="2"/>
    </font>
    <font>
      <sz val="10"/>
      <color theme="1"/>
      <name val="Audi Type"/>
      <family val="2"/>
    </font>
    <font>
      <b/>
      <sz val="10"/>
      <name val="Audi Type"/>
      <family val="2"/>
    </font>
    <font>
      <b/>
      <sz val="10"/>
      <color rgb="FFFF0000"/>
      <name val="Audi Type"/>
      <family val="2"/>
    </font>
    <font>
      <sz val="10"/>
      <name val="Audi Type"/>
      <family val="2"/>
    </font>
    <font>
      <b/>
      <sz val="10"/>
      <color rgb="FFC00000"/>
      <name val="Audi Type"/>
      <family val="2"/>
    </font>
    <font>
      <sz val="10"/>
      <color rgb="FFFF0000"/>
      <name val="Audi Type"/>
      <family val="2"/>
    </font>
    <font>
      <sz val="10"/>
      <color rgb="FFC00000"/>
      <name val="Audi Type"/>
      <family val="2"/>
    </font>
    <font>
      <sz val="11"/>
      <color theme="1"/>
      <name val="Audi Type"/>
      <family val="2"/>
    </font>
    <font>
      <sz val="10"/>
      <color theme="0" tint="-0.249977111117893"/>
      <name val="Audi Type"/>
      <family val="2"/>
    </font>
    <font>
      <vertAlign val="superscript"/>
      <sz val="10"/>
      <color theme="1"/>
      <name val="Audi Type"/>
      <family val="2"/>
    </font>
    <font>
      <sz val="8"/>
      <color theme="1"/>
      <name val="Audi Type"/>
      <family val="2"/>
    </font>
    <font>
      <i/>
      <sz val="10"/>
      <color theme="1"/>
      <name val="Audi Type"/>
      <family val="2"/>
    </font>
    <font>
      <sz val="11"/>
      <name val="Calibri"/>
      <family val="2"/>
      <scheme val="minor"/>
    </font>
    <font>
      <b/>
      <i/>
      <sz val="10"/>
      <color theme="1"/>
      <name val="Audi Type"/>
      <family val="2"/>
    </font>
    <font>
      <b/>
      <vertAlign val="superscript"/>
      <sz val="10"/>
      <color theme="1"/>
      <name val="Audi Type"/>
      <family val="2"/>
    </font>
    <font>
      <b/>
      <sz val="11"/>
      <color theme="1"/>
      <name val="Audi Type"/>
      <family val="2"/>
    </font>
    <font>
      <sz val="11"/>
      <color theme="1"/>
      <name val="Calibri"/>
      <family val="2"/>
    </font>
    <font>
      <i/>
      <sz val="10"/>
      <name val="Audi Type"/>
      <family val="2"/>
    </font>
    <font>
      <b/>
      <sz val="10"/>
      <color theme="1"/>
      <name val="Calibri"/>
      <family val="2"/>
    </font>
    <font>
      <sz val="10"/>
      <color rgb="FF4472C4"/>
      <name val="Audi Type"/>
      <family val="2"/>
    </font>
    <font>
      <sz val="10"/>
      <color rgb="FFFFC000"/>
      <name val="Audi Type"/>
      <family val="2"/>
    </font>
    <font>
      <b/>
      <sz val="10"/>
      <color indexed="8"/>
      <name val="Audi Type"/>
      <family val="2"/>
    </font>
    <font>
      <sz val="10"/>
      <color indexed="8"/>
      <name val="Audi Type"/>
      <family val="2"/>
    </font>
    <font>
      <vertAlign val="superscript"/>
      <sz val="10"/>
      <color rgb="FF000000"/>
      <name val="Audi Type"/>
      <family val="2"/>
    </font>
    <font>
      <sz val="11"/>
      <color rgb="FF7030A0"/>
      <name val="Calibri"/>
      <family val="2"/>
      <scheme val="minor"/>
    </font>
    <font>
      <b/>
      <sz val="11"/>
      <color rgb="FF7030A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FFFFFF"/>
        <bgColor indexed="64"/>
      </patternFill>
    </fill>
  </fills>
  <borders count="87">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style="thin">
        <color theme="0"/>
      </right>
      <top/>
      <bottom style="medium">
        <color indexed="64"/>
      </bottom>
      <diagonal/>
    </border>
    <border>
      <left/>
      <right/>
      <top/>
      <bottom style="thin">
        <color theme="0"/>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rgb="FFC00000"/>
      </left>
      <right style="thin">
        <color theme="0"/>
      </right>
      <top style="thin">
        <color rgb="FFC00000"/>
      </top>
      <bottom style="medium">
        <color indexed="64"/>
      </bottom>
      <diagonal/>
    </border>
    <border>
      <left/>
      <right/>
      <top style="thin">
        <color rgb="FFC00000"/>
      </top>
      <bottom/>
      <diagonal/>
    </border>
    <border>
      <left/>
      <right style="thin">
        <color theme="0"/>
      </right>
      <top style="thin">
        <color rgb="FFC00000"/>
      </top>
      <bottom style="medium">
        <color indexed="64"/>
      </bottom>
      <diagonal/>
    </border>
    <border>
      <left style="thin">
        <color theme="0"/>
      </left>
      <right style="thin">
        <color rgb="FFC00000"/>
      </right>
      <top style="thin">
        <color rgb="FFC00000"/>
      </top>
      <bottom style="medium">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rgb="FFC00000"/>
      </left>
      <right/>
      <top/>
      <bottom/>
      <diagonal/>
    </border>
    <border>
      <left/>
      <right style="thin">
        <color rgb="FFC00000"/>
      </right>
      <top/>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rgb="FFC00000"/>
      </left>
      <right style="thin">
        <color theme="0"/>
      </right>
      <top style="thin">
        <color theme="0"/>
      </top>
      <bottom style="thin">
        <color indexed="64"/>
      </bottom>
      <diagonal/>
    </border>
    <border>
      <left style="thin">
        <color theme="0"/>
      </left>
      <right style="thin">
        <color rgb="FFC00000"/>
      </right>
      <top style="thin">
        <color theme="0"/>
      </top>
      <bottom style="thin">
        <color indexed="64"/>
      </bottom>
      <diagonal/>
    </border>
    <border>
      <left style="thin">
        <color theme="0"/>
      </left>
      <right style="thin">
        <color theme="0"/>
      </right>
      <top style="thin">
        <color auto="1"/>
      </top>
      <bottom/>
      <diagonal/>
    </border>
    <border>
      <left/>
      <right style="thin">
        <color theme="0"/>
      </right>
      <top style="thin">
        <color auto="1"/>
      </top>
      <bottom/>
      <diagonal/>
    </border>
    <border>
      <left style="thin">
        <color theme="0"/>
      </left>
      <right/>
      <top style="thin">
        <color auto="1"/>
      </top>
      <bottom/>
      <diagonal/>
    </border>
    <border>
      <left style="thin">
        <color theme="0"/>
      </left>
      <right/>
      <top style="thin">
        <color theme="0"/>
      </top>
      <bottom style="thin">
        <color indexed="64"/>
      </bottom>
      <diagonal/>
    </border>
    <border>
      <left style="thin">
        <color rgb="FFC00000"/>
      </left>
      <right style="thin">
        <color theme="0"/>
      </right>
      <top style="thin">
        <color theme="0"/>
      </top>
      <bottom style="thin">
        <color rgb="FFC00000"/>
      </bottom>
      <diagonal/>
    </border>
    <border>
      <left/>
      <right/>
      <top/>
      <bottom style="thin">
        <color rgb="FFC00000"/>
      </bottom>
      <diagonal/>
    </border>
    <border>
      <left style="thin">
        <color theme="0"/>
      </left>
      <right style="thin">
        <color theme="0"/>
      </right>
      <top style="thin">
        <color theme="0"/>
      </top>
      <bottom style="thin">
        <color rgb="FFC00000"/>
      </bottom>
      <diagonal/>
    </border>
    <border>
      <left style="thin">
        <color theme="0"/>
      </left>
      <right style="thin">
        <color rgb="FFC00000"/>
      </right>
      <top style="thin">
        <color theme="0"/>
      </top>
      <bottom style="thin">
        <color rgb="FFC00000"/>
      </bottom>
      <diagonal/>
    </border>
    <border>
      <left/>
      <right/>
      <top style="thin">
        <color rgb="FFC00000"/>
      </top>
      <bottom style="thin">
        <color theme="0"/>
      </bottom>
      <diagonal/>
    </border>
    <border>
      <left style="thin">
        <color theme="0"/>
      </left>
      <right style="thin">
        <color theme="0"/>
      </right>
      <top style="thin">
        <color rgb="FFC00000"/>
      </top>
      <bottom style="medium">
        <color indexed="64"/>
      </bottom>
      <diagonal/>
    </border>
    <border>
      <left style="thin">
        <color theme="0"/>
      </left>
      <right style="thin">
        <color theme="0"/>
      </right>
      <top style="thin">
        <color auto="1"/>
      </top>
      <bottom style="thin">
        <color indexed="64"/>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rgb="FFC00000"/>
      </left>
      <right style="thin">
        <color theme="0"/>
      </right>
      <top/>
      <bottom/>
      <diagonal/>
    </border>
    <border>
      <left style="thin">
        <color theme="0"/>
      </left>
      <right style="thin">
        <color rgb="FFC00000"/>
      </right>
      <top/>
      <bottom/>
      <diagonal/>
    </border>
    <border>
      <left style="thin">
        <color theme="0"/>
      </left>
      <right/>
      <top style="thin">
        <color indexed="64"/>
      </top>
      <bottom style="thin">
        <color indexed="64"/>
      </bottom>
      <diagonal/>
    </border>
    <border>
      <left style="thin">
        <color rgb="FFC00000"/>
      </left>
      <right style="thin">
        <color theme="0"/>
      </right>
      <top style="thin">
        <color auto="1"/>
      </top>
      <bottom style="thin">
        <color indexed="64"/>
      </bottom>
      <diagonal/>
    </border>
    <border>
      <left style="thin">
        <color theme="0"/>
      </left>
      <right style="thin">
        <color rgb="FFC00000"/>
      </right>
      <top style="thin">
        <color auto="1"/>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theme="1"/>
      </top>
      <bottom style="thin">
        <color theme="1"/>
      </bottom>
      <diagonal/>
    </border>
    <border>
      <left style="thin">
        <color theme="0"/>
      </left>
      <right style="thin">
        <color rgb="FFC00000"/>
      </right>
      <top style="thin">
        <color theme="1"/>
      </top>
      <bottom style="thin">
        <color theme="1"/>
      </bottom>
      <diagonal/>
    </border>
    <border>
      <left/>
      <right style="thin">
        <color theme="0"/>
      </right>
      <top style="thin">
        <color theme="0"/>
      </top>
      <bottom style="thin">
        <color theme="0"/>
      </bottom>
      <diagonal/>
    </border>
    <border>
      <left style="thin">
        <color rgb="FFC00000"/>
      </left>
      <right style="thin">
        <color theme="0"/>
      </right>
      <top style="thin">
        <color theme="0"/>
      </top>
      <bottom style="thin">
        <color theme="0"/>
      </bottom>
      <diagonal/>
    </border>
    <border>
      <left style="thin">
        <color theme="0"/>
      </left>
      <right style="thin">
        <color rgb="FFC00000"/>
      </right>
      <top/>
      <bottom style="thin">
        <color theme="0"/>
      </bottom>
      <diagonal/>
    </border>
    <border>
      <left style="thin">
        <color theme="0"/>
      </left>
      <right style="thin">
        <color rgb="FFC00000"/>
      </right>
      <top style="thin">
        <color theme="0"/>
      </top>
      <bottom style="thin">
        <color theme="0"/>
      </bottom>
      <diagonal/>
    </border>
    <border>
      <left style="thin">
        <color theme="0"/>
      </left>
      <right/>
      <top style="thin">
        <color theme="0"/>
      </top>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rgb="FFC00000"/>
      </left>
      <right style="thin">
        <color theme="0"/>
      </right>
      <top style="thin">
        <color theme="0"/>
      </top>
      <bottom style="medium">
        <color indexed="64"/>
      </bottom>
      <diagonal/>
    </border>
    <border>
      <left style="thin">
        <color theme="0"/>
      </left>
      <right style="thin">
        <color rgb="FFC00000"/>
      </right>
      <top style="thin">
        <color theme="0"/>
      </top>
      <bottom style="medium">
        <color indexed="64"/>
      </bottom>
      <diagonal/>
    </border>
    <border>
      <left style="thin">
        <color rgb="FFC00000"/>
      </left>
      <right style="thin">
        <color theme="0"/>
      </right>
      <top style="thin">
        <color auto="1"/>
      </top>
      <bottom style="thin">
        <color rgb="FFC00000"/>
      </bottom>
      <diagonal/>
    </border>
    <border>
      <left/>
      <right/>
      <top style="thin">
        <color theme="0"/>
      </top>
      <bottom style="thin">
        <color rgb="FFC00000"/>
      </bottom>
      <diagonal/>
    </border>
    <border>
      <left style="thin">
        <color theme="0"/>
      </left>
      <right style="thin">
        <color theme="0"/>
      </right>
      <top style="thin">
        <color auto="1"/>
      </top>
      <bottom style="thin">
        <color rgb="FFC00000"/>
      </bottom>
      <diagonal/>
    </border>
    <border>
      <left style="thin">
        <color theme="0"/>
      </left>
      <right style="thin">
        <color rgb="FFC00000"/>
      </right>
      <top style="thin">
        <color auto="1"/>
      </top>
      <bottom style="thin">
        <color rgb="FFC00000"/>
      </bottom>
      <diagonal/>
    </border>
    <border>
      <left/>
      <right/>
      <top style="thin">
        <color theme="0"/>
      </top>
      <bottom style="thin">
        <color auto="1"/>
      </bottom>
      <diagonal/>
    </border>
    <border>
      <left style="thin">
        <color rgb="FFC00000"/>
      </left>
      <right/>
      <top style="thin">
        <color theme="0"/>
      </top>
      <bottom style="thin">
        <color indexed="64"/>
      </bottom>
      <diagonal/>
    </border>
    <border>
      <left style="thin">
        <color theme="0"/>
      </left>
      <right/>
      <top/>
      <bottom style="thin">
        <color indexed="64"/>
      </bottom>
      <diagonal/>
    </border>
    <border>
      <left/>
      <right style="thin">
        <color theme="0"/>
      </right>
      <top/>
      <bottom style="thin">
        <color auto="1"/>
      </bottom>
      <diagonal/>
    </border>
    <border>
      <left/>
      <right/>
      <top/>
      <bottom style="thin">
        <color indexed="64"/>
      </bottom>
      <diagonal/>
    </border>
    <border>
      <left style="thin">
        <color theme="0"/>
      </left>
      <right/>
      <top style="thin">
        <color indexed="64"/>
      </top>
      <bottom style="medium">
        <color indexed="64"/>
      </bottom>
      <diagonal/>
    </border>
    <border>
      <left/>
      <right/>
      <top style="thin">
        <color indexed="64"/>
      </top>
      <bottom style="medium">
        <color indexed="64"/>
      </bottom>
      <diagonal/>
    </border>
    <border>
      <left/>
      <right style="thin">
        <color theme="0"/>
      </right>
      <top style="thin">
        <color indexed="64"/>
      </top>
      <bottom style="medium">
        <color indexed="64"/>
      </bottom>
      <diagonal/>
    </border>
    <border>
      <left/>
      <right style="thin">
        <color theme="0"/>
      </right>
      <top style="medium">
        <color indexed="64"/>
      </top>
      <bottom style="thin">
        <color indexed="64"/>
      </bottom>
      <diagonal/>
    </border>
    <border>
      <left style="thin">
        <color rgb="FFC00000"/>
      </left>
      <right style="thin">
        <color theme="0"/>
      </right>
      <top style="thin">
        <color auto="1"/>
      </top>
      <bottom/>
      <diagonal/>
    </border>
    <border>
      <left style="thin">
        <color theme="0"/>
      </left>
      <right style="thin">
        <color rgb="FFC00000"/>
      </right>
      <top style="thin">
        <color auto="1"/>
      </top>
      <bottom style="thin">
        <color theme="0"/>
      </bottom>
      <diagonal/>
    </border>
    <border>
      <left style="thin">
        <color theme="0"/>
      </left>
      <right style="thin">
        <color rgb="FFC00000"/>
      </right>
      <top/>
      <bottom style="thin">
        <color indexed="64"/>
      </bottom>
      <diagonal/>
    </border>
    <border>
      <left style="thin">
        <color theme="0"/>
      </left>
      <right style="thin">
        <color theme="0"/>
      </right>
      <top style="thin">
        <color auto="1"/>
      </top>
      <bottom style="thin">
        <color theme="0"/>
      </bottom>
      <diagonal/>
    </border>
    <border>
      <left style="thin">
        <color theme="0"/>
      </left>
      <right style="thin">
        <color theme="0"/>
      </right>
      <top/>
      <bottom style="thin">
        <color indexed="64"/>
      </bottom>
      <diagonal/>
    </border>
    <border>
      <left style="thin">
        <color rgb="FFC00000"/>
      </left>
      <right/>
      <top style="thin">
        <color indexed="64"/>
      </top>
      <bottom style="thin">
        <color indexed="64"/>
      </bottom>
      <diagonal/>
    </border>
    <border>
      <left/>
      <right/>
      <top/>
      <bottom style="medium">
        <color indexed="64"/>
      </bottom>
      <diagonal/>
    </border>
    <border>
      <left style="thin">
        <color rgb="FFC00000"/>
      </left>
      <right/>
      <top style="thin">
        <color rgb="FFC00000"/>
      </top>
      <bottom style="medium">
        <color indexed="64"/>
      </bottom>
      <diagonal/>
    </border>
    <border>
      <left/>
      <right/>
      <top style="thin">
        <color rgb="FFC00000"/>
      </top>
      <bottom style="medium">
        <color indexed="64"/>
      </bottom>
      <diagonal/>
    </border>
    <border>
      <left/>
      <right style="thin">
        <color rgb="FFC00000"/>
      </right>
      <top style="thin">
        <color rgb="FFC00000"/>
      </top>
      <bottom style="medium">
        <color indexed="64"/>
      </bottom>
      <diagonal/>
    </border>
    <border>
      <left style="thin">
        <color rgb="FFC00000"/>
      </left>
      <right/>
      <top style="medium">
        <color indexed="64"/>
      </top>
      <bottom style="thin">
        <color indexed="64"/>
      </bottom>
      <diagonal/>
    </border>
    <border>
      <left/>
      <right/>
      <top style="medium">
        <color indexed="64"/>
      </top>
      <bottom style="thin">
        <color indexed="64"/>
      </bottom>
      <diagonal/>
    </border>
    <border>
      <left style="thin">
        <color rgb="FFC00000"/>
      </left>
      <right/>
      <top style="thin">
        <color indexed="64"/>
      </top>
      <bottom style="thin">
        <color rgb="FFC00000"/>
      </bottom>
      <diagonal/>
    </border>
    <border>
      <left/>
      <right/>
      <top style="thin">
        <color indexed="64"/>
      </top>
      <bottom style="thin">
        <color rgb="FFC0000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rgb="FF000000"/>
      </top>
      <bottom style="medium">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722">
    <xf numFmtId="0" fontId="0" fillId="0" borderId="0" xfId="0"/>
    <xf numFmtId="0" fontId="0" fillId="2" borderId="0" xfId="0" applyFill="1"/>
    <xf numFmtId="0" fontId="0" fillId="3" borderId="0" xfId="0" applyFill="1"/>
    <xf numFmtId="0" fontId="5" fillId="3" borderId="0" xfId="2" applyFont="1" applyFill="1"/>
    <xf numFmtId="0" fontId="2" fillId="3" borderId="0" xfId="0" applyFont="1" applyFill="1"/>
    <xf numFmtId="0" fontId="6" fillId="0" borderId="1" xfId="0" applyFont="1" applyBorder="1"/>
    <xf numFmtId="0" fontId="7" fillId="0" borderId="1" xfId="0" applyFont="1" applyBorder="1"/>
    <xf numFmtId="0" fontId="7" fillId="0" borderId="2" xfId="0" applyFont="1" applyBorder="1"/>
    <xf numFmtId="0" fontId="8" fillId="0" borderId="1" xfId="0" applyFont="1" applyBorder="1"/>
    <xf numFmtId="0" fontId="8" fillId="0" borderId="2" xfId="0" applyFont="1" applyBorder="1"/>
    <xf numFmtId="0" fontId="8" fillId="2" borderId="1" xfId="0" applyFont="1" applyFill="1" applyBorder="1"/>
    <xf numFmtId="0" fontId="8" fillId="2" borderId="3" xfId="0" applyFont="1" applyFill="1" applyBorder="1"/>
    <xf numFmtId="0" fontId="8" fillId="2" borderId="4" xfId="0" applyFont="1" applyFill="1" applyBorder="1"/>
    <xf numFmtId="0" fontId="7" fillId="0" borderId="5" xfId="0" applyFont="1" applyBorder="1" applyAlignment="1">
      <alignment horizontal="left"/>
    </xf>
    <xf numFmtId="0" fontId="7" fillId="0" borderId="1" xfId="0" applyFont="1" applyBorder="1" applyAlignment="1">
      <alignment horizontal="center"/>
    </xf>
    <xf numFmtId="0" fontId="7" fillId="0" borderId="5" xfId="0" applyFont="1" applyBorder="1" applyAlignment="1">
      <alignment horizontal="center"/>
    </xf>
    <xf numFmtId="0" fontId="7" fillId="0" borderId="2" xfId="0" applyFont="1" applyBorder="1" applyAlignment="1">
      <alignment horizontal="center"/>
    </xf>
    <xf numFmtId="0" fontId="8" fillId="0" borderId="5" xfId="0" applyFont="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8" fillId="2" borderId="9" xfId="0" applyFont="1" applyFill="1" applyBorder="1" applyAlignment="1">
      <alignment horizontal="center"/>
    </xf>
    <xf numFmtId="0" fontId="7" fillId="2" borderId="10" xfId="0" applyFont="1" applyFill="1" applyBorder="1" applyAlignment="1">
      <alignment horizontal="center"/>
    </xf>
    <xf numFmtId="0" fontId="7" fillId="0" borderId="11" xfId="0" applyFont="1" applyBorder="1" applyAlignment="1">
      <alignment horizontal="center"/>
    </xf>
    <xf numFmtId="0" fontId="0" fillId="2" borderId="12" xfId="0" applyFill="1" applyBorder="1"/>
    <xf numFmtId="0" fontId="8" fillId="0" borderId="13" xfId="0" applyFont="1" applyBorder="1" applyAlignment="1">
      <alignment horizontal="center"/>
    </xf>
    <xf numFmtId="0" fontId="7" fillId="2" borderId="14" xfId="0" applyFont="1" applyFill="1" applyBorder="1" applyAlignment="1">
      <alignment horizontal="center"/>
    </xf>
    <xf numFmtId="0" fontId="8" fillId="0" borderId="15" xfId="0" applyFont="1" applyBorder="1"/>
    <xf numFmtId="0" fontId="8" fillId="2" borderId="6" xfId="0" applyFont="1" applyFill="1" applyBorder="1"/>
    <xf numFmtId="0" fontId="8" fillId="2" borderId="16" xfId="0" applyFont="1" applyFill="1" applyBorder="1"/>
    <xf numFmtId="0" fontId="8" fillId="2" borderId="2" xfId="0" applyFont="1" applyFill="1" applyBorder="1"/>
    <xf numFmtId="0" fontId="8" fillId="2" borderId="15" xfId="0" applyFont="1" applyFill="1" applyBorder="1"/>
    <xf numFmtId="0" fontId="8" fillId="2" borderId="17" xfId="0" applyFont="1" applyFill="1" applyBorder="1"/>
    <xf numFmtId="0" fontId="0" fillId="2" borderId="18" xfId="0" applyFill="1" applyBorder="1"/>
    <xf numFmtId="0" fontId="0" fillId="2" borderId="19" xfId="0" applyFill="1" applyBorder="1"/>
    <xf numFmtId="0" fontId="7" fillId="0" borderId="20" xfId="0" applyFont="1" applyBorder="1" applyAlignment="1">
      <alignment wrapText="1"/>
    </xf>
    <xf numFmtId="3" fontId="7" fillId="0" borderId="20" xfId="0" applyNumberFormat="1" applyFont="1" applyBorder="1" applyAlignment="1">
      <alignment wrapText="1"/>
    </xf>
    <xf numFmtId="3" fontId="7" fillId="0" borderId="2" xfId="0" applyNumberFormat="1" applyFont="1" applyBorder="1" applyAlignment="1">
      <alignment horizontal="center"/>
    </xf>
    <xf numFmtId="3" fontId="8" fillId="0" borderId="20" xfId="0" applyNumberFormat="1" applyFont="1" applyBorder="1" applyAlignment="1">
      <alignment wrapText="1"/>
    </xf>
    <xf numFmtId="0" fontId="7" fillId="2" borderId="2" xfId="0" applyFont="1" applyFill="1" applyBorder="1" applyAlignment="1">
      <alignment horizontal="center"/>
    </xf>
    <xf numFmtId="3" fontId="9" fillId="2" borderId="21" xfId="0" applyNumberFormat="1" applyFont="1" applyFill="1" applyBorder="1" applyAlignment="1">
      <alignment wrapText="1"/>
    </xf>
    <xf numFmtId="3" fontId="10" fillId="2" borderId="2" xfId="0" applyNumberFormat="1" applyFont="1" applyFill="1" applyBorder="1" applyAlignment="1">
      <alignment horizontal="center"/>
    </xf>
    <xf numFmtId="3" fontId="11" fillId="2" borderId="20" xfId="0" applyNumberFormat="1" applyFont="1" applyFill="1" applyBorder="1" applyAlignment="1">
      <alignment wrapText="1"/>
    </xf>
    <xf numFmtId="0" fontId="12" fillId="2" borderId="2" xfId="0" applyFont="1" applyFill="1" applyBorder="1" applyAlignment="1">
      <alignment horizontal="center"/>
    </xf>
    <xf numFmtId="164" fontId="9" fillId="2" borderId="20" xfId="0" quotePrefix="1" applyNumberFormat="1" applyFont="1" applyFill="1" applyBorder="1" applyAlignment="1">
      <alignment horizontal="right" wrapText="1"/>
    </xf>
    <xf numFmtId="3" fontId="9" fillId="2" borderId="22" xfId="0" applyNumberFormat="1" applyFont="1" applyFill="1" applyBorder="1" applyAlignment="1">
      <alignment wrapText="1"/>
    </xf>
    <xf numFmtId="165" fontId="9" fillId="2" borderId="23" xfId="0" quotePrefix="1" applyNumberFormat="1" applyFont="1" applyFill="1" applyBorder="1" applyAlignment="1">
      <alignment horizontal="right"/>
    </xf>
    <xf numFmtId="166" fontId="0" fillId="2" borderId="0" xfId="1" applyNumberFormat="1" applyFont="1" applyFill="1"/>
    <xf numFmtId="0" fontId="8" fillId="0" borderId="24" xfId="0" applyFont="1" applyBorder="1" applyAlignment="1">
      <alignment wrapText="1"/>
    </xf>
    <xf numFmtId="3" fontId="8" fillId="0" borderId="24" xfId="0" applyNumberFormat="1" applyFont="1" applyBorder="1" applyAlignment="1">
      <alignment wrapText="1"/>
    </xf>
    <xf numFmtId="3" fontId="13" fillId="2" borderId="25" xfId="0" applyNumberFormat="1" applyFont="1" applyFill="1" applyBorder="1" applyAlignment="1">
      <alignment wrapText="1"/>
    </xf>
    <xf numFmtId="3" fontId="11" fillId="2" borderId="24" xfId="0" applyNumberFormat="1" applyFont="1" applyFill="1" applyBorder="1" applyAlignment="1">
      <alignment wrapText="1"/>
    </xf>
    <xf numFmtId="0" fontId="13" fillId="2" borderId="26" xfId="0" applyFont="1" applyFill="1" applyBorder="1" applyAlignment="1">
      <alignment wrapText="1"/>
    </xf>
    <xf numFmtId="3" fontId="9" fillId="2" borderId="2" xfId="0" applyNumberFormat="1" applyFont="1" applyFill="1" applyBorder="1" applyAlignment="1">
      <alignment horizontal="center"/>
    </xf>
    <xf numFmtId="0" fontId="9" fillId="2" borderId="2" xfId="0" applyFont="1" applyFill="1" applyBorder="1" applyAlignment="1">
      <alignment horizontal="center"/>
    </xf>
    <xf numFmtId="0" fontId="9" fillId="2" borderId="20" xfId="0" quotePrefix="1" applyFont="1" applyFill="1" applyBorder="1" applyAlignment="1">
      <alignment horizontal="right" wrapText="1"/>
    </xf>
    <xf numFmtId="165" fontId="9" fillId="2" borderId="23" xfId="0" applyNumberFormat="1" applyFont="1" applyFill="1" applyBorder="1"/>
    <xf numFmtId="164" fontId="9" fillId="2" borderId="23" xfId="1" applyNumberFormat="1" applyFont="1" applyFill="1" applyBorder="1" applyAlignment="1">
      <alignment horizontal="right" wrapText="1"/>
    </xf>
    <xf numFmtId="0" fontId="13" fillId="2" borderId="25" xfId="0" applyFont="1" applyFill="1" applyBorder="1" applyAlignment="1">
      <alignment wrapText="1"/>
    </xf>
    <xf numFmtId="0" fontId="10" fillId="2" borderId="2" xfId="0" applyFont="1" applyFill="1" applyBorder="1" applyAlignment="1">
      <alignment horizontal="center"/>
    </xf>
    <xf numFmtId="0" fontId="11" fillId="2" borderId="24" xfId="0" applyFont="1" applyFill="1" applyBorder="1" applyAlignment="1">
      <alignment wrapText="1"/>
    </xf>
    <xf numFmtId="0" fontId="9" fillId="0" borderId="20" xfId="0" applyFont="1" applyBorder="1" applyAlignment="1">
      <alignment wrapText="1"/>
    </xf>
    <xf numFmtId="0" fontId="11" fillId="0" borderId="20" xfId="0" applyFont="1" applyBorder="1" applyAlignment="1">
      <alignment wrapText="1"/>
    </xf>
    <xf numFmtId="164" fontId="9" fillId="2" borderId="21" xfId="0" applyNumberFormat="1" applyFont="1" applyFill="1" applyBorder="1" applyAlignment="1">
      <alignment wrapText="1"/>
    </xf>
    <xf numFmtId="0" fontId="11" fillId="2" borderId="20" xfId="0" applyFont="1" applyFill="1" applyBorder="1" applyAlignment="1">
      <alignment wrapText="1"/>
    </xf>
    <xf numFmtId="167" fontId="9" fillId="2" borderId="22" xfId="0" applyNumberFormat="1" applyFont="1" applyFill="1" applyBorder="1" applyAlignment="1">
      <alignment wrapText="1"/>
    </xf>
    <xf numFmtId="167" fontId="0" fillId="2" borderId="0" xfId="0" applyNumberFormat="1" applyFill="1"/>
    <xf numFmtId="167" fontId="11" fillId="2" borderId="20" xfId="0" applyNumberFormat="1" applyFont="1" applyFill="1" applyBorder="1" applyAlignment="1">
      <alignment wrapText="1"/>
    </xf>
    <xf numFmtId="0" fontId="9" fillId="2" borderId="23" xfId="0" quotePrefix="1" applyFont="1" applyFill="1" applyBorder="1" applyAlignment="1">
      <alignment horizontal="right" wrapText="1"/>
    </xf>
    <xf numFmtId="3" fontId="9" fillId="0" borderId="21" xfId="0" applyNumberFormat="1" applyFont="1" applyBorder="1" applyAlignment="1">
      <alignment wrapText="1"/>
    </xf>
    <xf numFmtId="3" fontId="10" fillId="0" borderId="2" xfId="0" applyNumberFormat="1" applyFont="1" applyBorder="1" applyAlignment="1">
      <alignment horizontal="center"/>
    </xf>
    <xf numFmtId="0" fontId="12" fillId="0" borderId="2" xfId="0" applyFont="1" applyBorder="1" applyAlignment="1">
      <alignment horizontal="center"/>
    </xf>
    <xf numFmtId="165" fontId="9" fillId="0" borderId="20" xfId="0" applyNumberFormat="1" applyFont="1" applyBorder="1" applyAlignment="1">
      <alignment horizontal="right"/>
    </xf>
    <xf numFmtId="3" fontId="13" fillId="0" borderId="25" xfId="0" applyNumberFormat="1" applyFont="1" applyBorder="1" applyAlignment="1">
      <alignment wrapText="1"/>
    </xf>
    <xf numFmtId="3" fontId="11" fillId="0" borderId="24" xfId="0" applyNumberFormat="1" applyFont="1" applyBorder="1" applyAlignment="1">
      <alignment wrapText="1"/>
    </xf>
    <xf numFmtId="0" fontId="13" fillId="0" borderId="26" xfId="0" applyFont="1" applyBorder="1" applyAlignment="1">
      <alignment wrapText="1"/>
    </xf>
    <xf numFmtId="0" fontId="8" fillId="0" borderId="20" xfId="0" applyFont="1" applyBorder="1" applyAlignment="1">
      <alignment wrapText="1"/>
    </xf>
    <xf numFmtId="0" fontId="9" fillId="2" borderId="21" xfId="0" applyFont="1" applyFill="1" applyBorder="1" applyAlignment="1">
      <alignment wrapText="1"/>
    </xf>
    <xf numFmtId="0" fontId="9" fillId="0" borderId="21" xfId="0" applyFont="1" applyBorder="1" applyAlignment="1">
      <alignment wrapText="1"/>
    </xf>
    <xf numFmtId="0" fontId="9" fillId="0" borderId="2" xfId="0" applyFont="1" applyBorder="1" applyAlignment="1">
      <alignment horizontal="center"/>
    </xf>
    <xf numFmtId="0" fontId="9" fillId="0" borderId="20" xfId="0" quotePrefix="1" applyFont="1" applyBorder="1" applyAlignment="1">
      <alignment horizontal="right" wrapText="1"/>
    </xf>
    <xf numFmtId="0" fontId="10" fillId="2" borderId="4" xfId="0" applyFont="1" applyFill="1" applyBorder="1" applyAlignment="1">
      <alignment horizontal="center"/>
    </xf>
    <xf numFmtId="164" fontId="9" fillId="0" borderId="21" xfId="0" applyNumberFormat="1" applyFont="1" applyBorder="1" applyAlignment="1">
      <alignment wrapText="1"/>
    </xf>
    <xf numFmtId="0" fontId="10" fillId="0" borderId="4" xfId="0" applyFont="1" applyBorder="1" applyAlignment="1">
      <alignment horizontal="center"/>
    </xf>
    <xf numFmtId="0" fontId="12" fillId="0" borderId="4" xfId="0" applyFont="1" applyBorder="1" applyAlignment="1">
      <alignment horizontal="center"/>
    </xf>
    <xf numFmtId="164" fontId="9" fillId="0" borderId="27" xfId="0" quotePrefix="1" applyNumberFormat="1" applyFont="1" applyBorder="1" applyAlignment="1">
      <alignment horizontal="right" wrapText="1"/>
    </xf>
    <xf numFmtId="167" fontId="9" fillId="2" borderId="28" xfId="0" applyNumberFormat="1" applyFont="1" applyFill="1" applyBorder="1" applyAlignment="1">
      <alignment wrapText="1"/>
    </xf>
    <xf numFmtId="167" fontId="0" fillId="2" borderId="29" xfId="0" applyNumberFormat="1" applyFill="1" applyBorder="1"/>
    <xf numFmtId="167" fontId="11" fillId="2" borderId="30" xfId="0" applyNumberFormat="1" applyFont="1" applyFill="1" applyBorder="1" applyAlignment="1">
      <alignment wrapText="1"/>
    </xf>
    <xf numFmtId="0" fontId="0" fillId="2" borderId="29" xfId="0" applyFill="1" applyBorder="1"/>
    <xf numFmtId="167" fontId="9" fillId="2" borderId="31" xfId="0" quotePrefix="1" applyNumberFormat="1" applyFont="1" applyFill="1" applyBorder="1" applyAlignment="1">
      <alignment horizontal="right" wrapText="1"/>
    </xf>
    <xf numFmtId="0" fontId="0" fillId="0" borderId="1" xfId="0" applyBorder="1"/>
    <xf numFmtId="0" fontId="8" fillId="2" borderId="8" xfId="0" applyFont="1" applyFill="1" applyBorder="1"/>
    <xf numFmtId="0" fontId="6" fillId="2" borderId="1" xfId="0" applyFont="1" applyFill="1" applyBorder="1" applyProtection="1">
      <protection hidden="1"/>
    </xf>
    <xf numFmtId="0" fontId="7" fillId="2" borderId="15" xfId="0" applyFont="1" applyFill="1" applyBorder="1" applyProtection="1">
      <protection hidden="1"/>
    </xf>
    <xf numFmtId="0" fontId="7" fillId="0" borderId="15" xfId="0" applyFont="1" applyBorder="1" applyProtection="1">
      <protection hidden="1"/>
    </xf>
    <xf numFmtId="0" fontId="7" fillId="0" borderId="8" xfId="0" applyFont="1" applyBorder="1" applyProtection="1">
      <protection hidden="1"/>
    </xf>
    <xf numFmtId="0" fontId="8" fillId="0" borderId="15" xfId="0" applyFont="1" applyBorder="1" applyProtection="1">
      <protection hidden="1"/>
    </xf>
    <xf numFmtId="0" fontId="7" fillId="2" borderId="8" xfId="0" applyFont="1" applyFill="1" applyBorder="1" applyProtection="1">
      <protection hidden="1"/>
    </xf>
    <xf numFmtId="0" fontId="0" fillId="2" borderId="0" xfId="0" applyFill="1" applyProtection="1">
      <protection hidden="1"/>
    </xf>
    <xf numFmtId="0" fontId="8" fillId="0" borderId="1" xfId="0" applyFont="1" applyBorder="1" applyProtection="1">
      <protection hidden="1"/>
    </xf>
    <xf numFmtId="0" fontId="8" fillId="2" borderId="1" xfId="0" applyFont="1" applyFill="1" applyBorder="1" applyProtection="1">
      <protection hidden="1"/>
    </xf>
    <xf numFmtId="0" fontId="8" fillId="0" borderId="2" xfId="0" applyFont="1" applyBorder="1" applyProtection="1">
      <protection hidden="1"/>
    </xf>
    <xf numFmtId="0" fontId="8" fillId="2" borderId="2" xfId="0" applyFont="1" applyFill="1" applyBorder="1" applyProtection="1">
      <protection hidden="1"/>
    </xf>
    <xf numFmtId="0" fontId="8" fillId="0" borderId="3" xfId="0" applyFont="1" applyBorder="1" applyProtection="1">
      <protection hidden="1"/>
    </xf>
    <xf numFmtId="0" fontId="8" fillId="0" borderId="4" xfId="0" applyFont="1" applyBorder="1" applyProtection="1">
      <protection hidden="1"/>
    </xf>
    <xf numFmtId="0" fontId="7" fillId="0" borderId="5" xfId="0" applyFont="1" applyBorder="1" applyProtection="1">
      <protection hidden="1"/>
    </xf>
    <xf numFmtId="0" fontId="7" fillId="0" borderId="5"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8" fillId="0" borderId="5" xfId="0" applyFont="1" applyBorder="1" applyAlignment="1" applyProtection="1">
      <alignment horizontal="center"/>
      <protection hidden="1"/>
    </xf>
    <xf numFmtId="0" fontId="7" fillId="0" borderId="1" xfId="0" applyFont="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0" borderId="6"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8"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11" xfId="0" applyFont="1" applyBorder="1" applyAlignment="1" applyProtection="1">
      <alignment horizontal="center"/>
      <protection hidden="1"/>
    </xf>
    <xf numFmtId="0" fontId="7" fillId="0" borderId="32" xfId="0" applyFont="1" applyBorder="1" applyAlignment="1" applyProtection="1">
      <alignment horizontal="center"/>
      <protection hidden="1"/>
    </xf>
    <xf numFmtId="0" fontId="8" fillId="0" borderId="33"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7" fillId="0" borderId="34" xfId="0" applyFont="1" applyBorder="1" applyAlignment="1" applyProtection="1">
      <alignment wrapText="1"/>
      <protection hidden="1"/>
    </xf>
    <xf numFmtId="37" fontId="7" fillId="0" borderId="35" xfId="0" applyNumberFormat="1" applyFont="1" applyBorder="1" applyAlignment="1" applyProtection="1">
      <alignment horizontal="right"/>
      <protection hidden="1"/>
    </xf>
    <xf numFmtId="0" fontId="7" fillId="0" borderId="2" xfId="0" applyFont="1" applyBorder="1" applyAlignment="1" applyProtection="1">
      <alignment horizontal="right"/>
      <protection hidden="1"/>
    </xf>
    <xf numFmtId="37" fontId="8" fillId="0" borderId="35" xfId="0" applyNumberFormat="1" applyFont="1" applyBorder="1" applyAlignment="1" applyProtection="1">
      <alignment horizontal="right"/>
      <protection hidden="1"/>
    </xf>
    <xf numFmtId="0" fontId="7" fillId="0" borderId="1" xfId="0" applyFont="1" applyBorder="1" applyAlignment="1" applyProtection="1">
      <alignment horizontal="right"/>
      <protection hidden="1"/>
    </xf>
    <xf numFmtId="0" fontId="7" fillId="2" borderId="36" xfId="0" applyFont="1" applyFill="1" applyBorder="1" applyAlignment="1" applyProtection="1">
      <alignment horizontal="right"/>
      <protection hidden="1"/>
    </xf>
    <xf numFmtId="37" fontId="9" fillId="0" borderId="37" xfId="0" applyNumberFormat="1" applyFont="1" applyBorder="1" applyAlignment="1" applyProtection="1">
      <alignment horizontal="right"/>
      <protection hidden="1"/>
    </xf>
    <xf numFmtId="0" fontId="12" fillId="0" borderId="2" xfId="0" applyFont="1" applyBorder="1" applyAlignment="1" applyProtection="1">
      <alignment horizontal="right"/>
      <protection hidden="1"/>
    </xf>
    <xf numFmtId="37" fontId="11" fillId="0" borderId="35" xfId="0" applyNumberFormat="1" applyFont="1" applyBorder="1" applyAlignment="1" applyProtection="1">
      <alignment horizontal="right"/>
      <protection hidden="1"/>
    </xf>
    <xf numFmtId="168" fontId="9" fillId="0" borderId="36" xfId="0" quotePrefix="1" applyNumberFormat="1" applyFont="1" applyBorder="1" applyAlignment="1" applyProtection="1">
      <alignment horizontal="right"/>
      <protection hidden="1"/>
    </xf>
    <xf numFmtId="0" fontId="0" fillId="0" borderId="0" xfId="0" applyProtection="1">
      <protection hidden="1"/>
    </xf>
    <xf numFmtId="37" fontId="9" fillId="0" borderId="38" xfId="0" applyNumberFormat="1" applyFont="1" applyBorder="1" applyAlignment="1" applyProtection="1">
      <alignment horizontal="right"/>
      <protection hidden="1"/>
    </xf>
    <xf numFmtId="0" fontId="12" fillId="0" borderId="2" xfId="0" applyFont="1" applyBorder="1" applyAlignment="1" applyProtection="1">
      <alignment horizontal="center"/>
      <protection hidden="1"/>
    </xf>
    <xf numFmtId="168" fontId="9" fillId="0" borderId="39" xfId="0" quotePrefix="1" applyNumberFormat="1" applyFont="1" applyBorder="1" applyAlignment="1" applyProtection="1">
      <alignment horizontal="right"/>
      <protection hidden="1"/>
    </xf>
    <xf numFmtId="0" fontId="8" fillId="0" borderId="34" xfId="0" applyFont="1" applyBorder="1" applyAlignment="1" applyProtection="1">
      <alignment wrapText="1"/>
      <protection hidden="1"/>
    </xf>
    <xf numFmtId="37" fontId="8" fillId="0" borderId="34" xfId="0" applyNumberFormat="1" applyFont="1" applyBorder="1" applyAlignment="1" applyProtection="1">
      <alignment horizontal="right"/>
      <protection hidden="1"/>
    </xf>
    <xf numFmtId="0" fontId="8" fillId="0" borderId="2" xfId="0" applyFont="1" applyBorder="1" applyAlignment="1" applyProtection="1">
      <alignment horizontal="right"/>
      <protection hidden="1"/>
    </xf>
    <xf numFmtId="0" fontId="8" fillId="0" borderId="1" xfId="0" applyFont="1" applyBorder="1" applyAlignment="1" applyProtection="1">
      <alignment horizontal="right"/>
      <protection hidden="1"/>
    </xf>
    <xf numFmtId="0" fontId="8" fillId="2" borderId="36" xfId="0" applyFont="1" applyFill="1" applyBorder="1" applyAlignment="1" applyProtection="1">
      <alignment horizontal="right"/>
      <protection hidden="1"/>
    </xf>
    <xf numFmtId="0" fontId="14" fillId="0" borderId="2" xfId="0" applyFont="1" applyBorder="1" applyAlignment="1" applyProtection="1">
      <alignment horizontal="right"/>
      <protection hidden="1"/>
    </xf>
    <xf numFmtId="168" fontId="11" fillId="0" borderId="40" xfId="0" quotePrefix="1" applyNumberFormat="1" applyFont="1" applyBorder="1" applyAlignment="1" applyProtection="1">
      <alignment horizontal="right"/>
      <protection hidden="1"/>
    </xf>
    <xf numFmtId="37" fontId="11" fillId="0" borderId="41" xfId="0" applyNumberFormat="1" applyFont="1" applyBorder="1" applyAlignment="1" applyProtection="1">
      <alignment horizontal="right"/>
      <protection hidden="1"/>
    </xf>
    <xf numFmtId="37" fontId="11" fillId="0" borderId="34" xfId="0" applyNumberFormat="1" applyFont="1" applyBorder="1" applyAlignment="1" applyProtection="1">
      <alignment horizontal="right"/>
      <protection hidden="1"/>
    </xf>
    <xf numFmtId="0" fontId="14" fillId="0" borderId="2" xfId="0" applyFont="1" applyBorder="1" applyProtection="1">
      <protection hidden="1"/>
    </xf>
    <xf numFmtId="168" fontId="11" fillId="0" borderId="42" xfId="0" quotePrefix="1" applyNumberFormat="1" applyFont="1" applyBorder="1" applyAlignment="1" applyProtection="1">
      <alignment horizontal="right"/>
      <protection hidden="1"/>
    </xf>
    <xf numFmtId="168" fontId="11" fillId="0" borderId="40" xfId="0" applyNumberFormat="1" applyFont="1" applyBorder="1" applyAlignment="1" applyProtection="1">
      <alignment horizontal="right"/>
      <protection hidden="1"/>
    </xf>
    <xf numFmtId="168" fontId="11" fillId="0" borderId="42" xfId="0" applyNumberFormat="1" applyFont="1" applyBorder="1" applyAlignment="1" applyProtection="1">
      <alignment horizontal="right"/>
      <protection hidden="1"/>
    </xf>
    <xf numFmtId="37" fontId="7" fillId="0" borderId="34" xfId="0" applyNumberFormat="1" applyFont="1" applyBorder="1" applyAlignment="1" applyProtection="1">
      <alignment horizontal="right"/>
      <protection hidden="1"/>
    </xf>
    <xf numFmtId="168" fontId="9" fillId="0" borderId="36" xfId="0" applyNumberFormat="1" applyFont="1" applyBorder="1" applyAlignment="1" applyProtection="1">
      <alignment horizontal="right"/>
      <protection hidden="1"/>
    </xf>
    <xf numFmtId="37" fontId="9" fillId="0" borderId="41" xfId="0" applyNumberFormat="1" applyFont="1" applyBorder="1" applyAlignment="1" applyProtection="1">
      <alignment horizontal="right"/>
      <protection hidden="1"/>
    </xf>
    <xf numFmtId="168" fontId="9" fillId="0" borderId="39" xfId="0" applyNumberFormat="1" applyFont="1" applyBorder="1" applyAlignment="1" applyProtection="1">
      <alignment horizontal="right"/>
      <protection hidden="1"/>
    </xf>
    <xf numFmtId="3" fontId="15" fillId="2" borderId="43" xfId="0" applyNumberFormat="1" applyFont="1" applyFill="1" applyBorder="1" applyAlignment="1">
      <alignment horizontal="right"/>
    </xf>
    <xf numFmtId="37" fontId="9" fillId="0" borderId="44" xfId="0" applyNumberFormat="1" applyFont="1" applyBorder="1" applyAlignment="1" applyProtection="1">
      <alignment horizontal="right"/>
      <protection hidden="1"/>
    </xf>
    <xf numFmtId="37" fontId="11" fillId="0" borderId="44" xfId="0" applyNumberFormat="1" applyFont="1" applyBorder="1" applyAlignment="1" applyProtection="1">
      <alignment horizontal="right"/>
      <protection hidden="1"/>
    </xf>
    <xf numFmtId="168" fontId="9" fillId="0" borderId="45" xfId="0" applyNumberFormat="1" applyFont="1" applyBorder="1" applyAlignment="1" applyProtection="1">
      <alignment horizontal="right"/>
      <protection hidden="1"/>
    </xf>
    <xf numFmtId="168" fontId="9" fillId="0" borderId="46" xfId="0" applyNumberFormat="1" applyFont="1" applyBorder="1" applyAlignment="1" applyProtection="1">
      <alignment horizontal="right"/>
      <protection hidden="1"/>
    </xf>
    <xf numFmtId="0" fontId="16" fillId="0" borderId="1" xfId="0" applyFont="1" applyBorder="1" applyProtection="1">
      <protection hidden="1"/>
    </xf>
    <xf numFmtId="37" fontId="16" fillId="0" borderId="1" xfId="0" applyNumberFormat="1" applyFont="1" applyBorder="1" applyProtection="1">
      <protection hidden="1"/>
    </xf>
    <xf numFmtId="0" fontId="16" fillId="0" borderId="2" xfId="0" applyFont="1" applyBorder="1" applyProtection="1">
      <protection hidden="1"/>
    </xf>
    <xf numFmtId="0" fontId="16" fillId="2" borderId="6" xfId="0" applyFont="1" applyFill="1" applyBorder="1" applyProtection="1">
      <protection hidden="1"/>
    </xf>
    <xf numFmtId="37" fontId="16" fillId="0" borderId="47" xfId="0" applyNumberFormat="1" applyFont="1" applyBorder="1" applyProtection="1">
      <protection hidden="1"/>
    </xf>
    <xf numFmtId="168" fontId="16" fillId="0" borderId="17" xfId="0" applyNumberFormat="1" applyFont="1" applyBorder="1" applyProtection="1">
      <protection hidden="1"/>
    </xf>
    <xf numFmtId="37" fontId="16" fillId="0" borderId="48" xfId="0" applyNumberFormat="1" applyFont="1" applyBorder="1" applyProtection="1">
      <protection hidden="1"/>
    </xf>
    <xf numFmtId="168" fontId="16" fillId="0" borderId="49" xfId="0" applyNumberFormat="1" applyFont="1" applyBorder="1" applyProtection="1">
      <protection hidden="1"/>
    </xf>
    <xf numFmtId="0" fontId="8" fillId="2" borderId="6" xfId="0" applyFont="1" applyFill="1" applyBorder="1" applyProtection="1">
      <protection hidden="1"/>
    </xf>
    <xf numFmtId="0" fontId="8" fillId="0" borderId="47" xfId="0" applyFont="1" applyBorder="1" applyProtection="1">
      <protection hidden="1"/>
    </xf>
    <xf numFmtId="168" fontId="8" fillId="0" borderId="6" xfId="0" applyNumberFormat="1" applyFont="1" applyBorder="1" applyProtection="1">
      <protection hidden="1"/>
    </xf>
    <xf numFmtId="0" fontId="8" fillId="0" borderId="48" xfId="0" applyFont="1" applyBorder="1" applyProtection="1">
      <protection hidden="1"/>
    </xf>
    <xf numFmtId="168" fontId="8" fillId="0" borderId="50" xfId="0" applyNumberFormat="1" applyFont="1" applyBorder="1" applyProtection="1">
      <protection hidden="1"/>
    </xf>
    <xf numFmtId="0" fontId="6" fillId="0" borderId="1" xfId="0" applyFont="1" applyBorder="1" applyProtection="1">
      <protection hidden="1"/>
    </xf>
    <xf numFmtId="0" fontId="7" fillId="0" borderId="1" xfId="0" applyFont="1" applyBorder="1" applyProtection="1">
      <protection hidden="1"/>
    </xf>
    <xf numFmtId="0" fontId="7" fillId="0" borderId="2" xfId="0" applyFont="1" applyBorder="1" applyProtection="1">
      <protection hidden="1"/>
    </xf>
    <xf numFmtId="0" fontId="7" fillId="2" borderId="6" xfId="0" applyFont="1" applyFill="1" applyBorder="1" applyProtection="1">
      <protection hidden="1"/>
    </xf>
    <xf numFmtId="0" fontId="7" fillId="0" borderId="47" xfId="0" applyFont="1" applyBorder="1" applyProtection="1">
      <protection hidden="1"/>
    </xf>
    <xf numFmtId="168" fontId="7" fillId="0" borderId="6" xfId="0" applyNumberFormat="1" applyFont="1" applyBorder="1" applyProtection="1">
      <protection hidden="1"/>
    </xf>
    <xf numFmtId="0" fontId="7" fillId="0" borderId="48" xfId="0" applyFont="1" applyBorder="1" applyProtection="1">
      <protection hidden="1"/>
    </xf>
    <xf numFmtId="168" fontId="7" fillId="0" borderId="50" xfId="0" applyNumberFormat="1" applyFont="1" applyBorder="1" applyProtection="1">
      <protection hidden="1"/>
    </xf>
    <xf numFmtId="0" fontId="7" fillId="2" borderId="51" xfId="0" applyFont="1" applyFill="1" applyBorder="1" applyAlignment="1" applyProtection="1">
      <alignment horizontal="center"/>
      <protection hidden="1"/>
    </xf>
    <xf numFmtId="0" fontId="7" fillId="0" borderId="52" xfId="0" applyFont="1" applyBorder="1" applyAlignment="1" applyProtection="1">
      <alignment horizontal="center"/>
      <protection hidden="1"/>
    </xf>
    <xf numFmtId="168" fontId="7" fillId="0" borderId="53" xfId="0" applyNumberFormat="1" applyFont="1" applyBorder="1" applyAlignment="1" applyProtection="1">
      <alignment horizontal="center"/>
      <protection hidden="1"/>
    </xf>
    <xf numFmtId="0" fontId="7" fillId="0" borderId="54" xfId="0" applyFont="1" applyBorder="1" applyAlignment="1" applyProtection="1">
      <alignment horizontal="center"/>
      <protection hidden="1"/>
    </xf>
    <xf numFmtId="168" fontId="7" fillId="0" borderId="55" xfId="0" applyNumberFormat="1" applyFont="1" applyBorder="1" applyAlignment="1" applyProtection="1">
      <alignment horizontal="center"/>
      <protection hidden="1"/>
    </xf>
    <xf numFmtId="0" fontId="14" fillId="0" borderId="4" xfId="0" applyFont="1" applyBorder="1" applyAlignment="1" applyProtection="1">
      <alignment horizontal="right"/>
      <protection hidden="1"/>
    </xf>
    <xf numFmtId="168" fontId="9" fillId="0" borderId="40" xfId="0" applyNumberFormat="1" applyFont="1" applyBorder="1" applyAlignment="1" applyProtection="1">
      <alignment horizontal="right"/>
      <protection hidden="1"/>
    </xf>
    <xf numFmtId="37" fontId="9" fillId="0" borderId="56" xfId="0" applyNumberFormat="1" applyFont="1" applyBorder="1" applyAlignment="1" applyProtection="1">
      <alignment horizontal="right"/>
      <protection hidden="1"/>
    </xf>
    <xf numFmtId="0" fontId="14" fillId="0" borderId="57" xfId="0" applyFont="1" applyBorder="1" applyAlignment="1" applyProtection="1">
      <alignment horizontal="right"/>
      <protection hidden="1"/>
    </xf>
    <xf numFmtId="37" fontId="11" fillId="0" borderId="58" xfId="0" applyNumberFormat="1" applyFont="1" applyBorder="1" applyAlignment="1" applyProtection="1">
      <alignment horizontal="right"/>
      <protection hidden="1"/>
    </xf>
    <xf numFmtId="0" fontId="14" fillId="0" borderId="57" xfId="0" applyFont="1" applyBorder="1" applyProtection="1">
      <protection hidden="1"/>
    </xf>
    <xf numFmtId="168" fontId="9" fillId="0" borderId="59" xfId="0" applyNumberFormat="1" applyFont="1" applyBorder="1" applyAlignment="1" applyProtection="1">
      <alignment horizontal="right"/>
      <protection hidden="1"/>
    </xf>
    <xf numFmtId="0" fontId="8" fillId="2" borderId="0" xfId="0" applyFont="1" applyFill="1" applyProtection="1">
      <protection hidden="1"/>
    </xf>
    <xf numFmtId="0" fontId="8" fillId="2" borderId="5" xfId="0" applyFont="1" applyFill="1" applyBorder="1" applyAlignment="1" applyProtection="1">
      <alignment horizontal="center"/>
      <protection hidden="1"/>
    </xf>
    <xf numFmtId="0" fontId="8" fillId="2" borderId="34" xfId="0" applyFont="1" applyFill="1" applyBorder="1" applyAlignment="1" applyProtection="1">
      <alignment wrapText="1"/>
      <protection hidden="1"/>
    </xf>
    <xf numFmtId="0" fontId="8" fillId="2" borderId="35" xfId="0" applyFont="1" applyFill="1" applyBorder="1" applyProtection="1">
      <protection hidden="1"/>
    </xf>
    <xf numFmtId="37" fontId="8" fillId="2" borderId="34" xfId="0" applyNumberFormat="1" applyFont="1" applyFill="1" applyBorder="1" applyAlignment="1" applyProtection="1">
      <alignment horizontal="right"/>
      <protection hidden="1"/>
    </xf>
    <xf numFmtId="0" fontId="8" fillId="2" borderId="2" xfId="0" applyFont="1" applyFill="1" applyBorder="1" applyAlignment="1" applyProtection="1">
      <alignment horizontal="right"/>
      <protection hidden="1"/>
    </xf>
    <xf numFmtId="0" fontId="8" fillId="2" borderId="1" xfId="0" applyFont="1" applyFill="1" applyBorder="1" applyAlignment="1" applyProtection="1">
      <alignment horizontal="right"/>
      <protection hidden="1"/>
    </xf>
    <xf numFmtId="0" fontId="8" fillId="2" borderId="6" xfId="0" applyFont="1" applyFill="1" applyBorder="1" applyAlignment="1" applyProtection="1">
      <alignment horizontal="right"/>
      <protection hidden="1"/>
    </xf>
    <xf numFmtId="37" fontId="11" fillId="2" borderId="44" xfId="0" applyNumberFormat="1" applyFont="1" applyFill="1" applyBorder="1" applyAlignment="1" applyProtection="1">
      <alignment horizontal="right"/>
      <protection hidden="1"/>
    </xf>
    <xf numFmtId="0" fontId="13" fillId="2" borderId="2" xfId="0" applyFont="1" applyFill="1" applyBorder="1" applyAlignment="1" applyProtection="1">
      <alignment horizontal="right"/>
      <protection hidden="1"/>
    </xf>
    <xf numFmtId="37" fontId="11" fillId="2" borderId="34" xfId="0" applyNumberFormat="1" applyFont="1" applyFill="1" applyBorder="1" applyAlignment="1" applyProtection="1">
      <alignment horizontal="right"/>
      <protection hidden="1"/>
    </xf>
    <xf numFmtId="164" fontId="11" fillId="2" borderId="40" xfId="0" quotePrefix="1" applyNumberFormat="1" applyFont="1" applyFill="1" applyBorder="1" applyAlignment="1" applyProtection="1">
      <alignment horizontal="right"/>
      <protection hidden="1"/>
    </xf>
    <xf numFmtId="0" fontId="0" fillId="2" borderId="0" xfId="0" applyFill="1" applyAlignment="1" applyProtection="1">
      <alignment horizontal="right"/>
      <protection hidden="1"/>
    </xf>
    <xf numFmtId="37" fontId="11" fillId="2" borderId="41" xfId="0" applyNumberFormat="1" applyFont="1" applyFill="1" applyBorder="1" applyAlignment="1" applyProtection="1">
      <alignment horizontal="right"/>
      <protection hidden="1"/>
    </xf>
    <xf numFmtId="164" fontId="11" fillId="2" borderId="42" xfId="0" quotePrefix="1" applyNumberFormat="1" applyFont="1" applyFill="1" applyBorder="1" applyAlignment="1" applyProtection="1">
      <alignment horizontal="right"/>
      <protection hidden="1"/>
    </xf>
    <xf numFmtId="168" fontId="11" fillId="2" borderId="40" xfId="0" applyNumberFormat="1" applyFont="1" applyFill="1" applyBorder="1" applyAlignment="1" applyProtection="1">
      <alignment horizontal="right"/>
      <protection hidden="1"/>
    </xf>
    <xf numFmtId="168" fontId="11" fillId="2" borderId="42" xfId="0" applyNumberFormat="1" applyFont="1" applyFill="1" applyBorder="1" applyAlignment="1" applyProtection="1">
      <alignment horizontal="right"/>
      <protection hidden="1"/>
    </xf>
    <xf numFmtId="0" fontId="11" fillId="2" borderId="2" xfId="0" applyFont="1" applyFill="1" applyBorder="1" applyAlignment="1" applyProtection="1">
      <alignment horizontal="right"/>
      <protection hidden="1"/>
    </xf>
    <xf numFmtId="37" fontId="11" fillId="2" borderId="34" xfId="0" quotePrefix="1" applyNumberFormat="1" applyFont="1" applyFill="1" applyBorder="1" applyAlignment="1" applyProtection="1">
      <alignment horizontal="right"/>
      <protection hidden="1"/>
    </xf>
    <xf numFmtId="168" fontId="11" fillId="2" borderId="40" xfId="0" quotePrefix="1" applyNumberFormat="1" applyFont="1" applyFill="1" applyBorder="1" applyAlignment="1" applyProtection="1">
      <alignment horizontal="right"/>
      <protection hidden="1"/>
    </xf>
    <xf numFmtId="168" fontId="11" fillId="2" borderId="42" xfId="0" quotePrefix="1" applyNumberFormat="1" applyFont="1" applyFill="1" applyBorder="1" applyAlignment="1" applyProtection="1">
      <alignment horizontal="right"/>
      <protection hidden="1"/>
    </xf>
    <xf numFmtId="0" fontId="7" fillId="2" borderId="34" xfId="0" applyFont="1" applyFill="1" applyBorder="1" applyAlignment="1" applyProtection="1">
      <alignment wrapText="1"/>
      <protection hidden="1"/>
    </xf>
    <xf numFmtId="37" fontId="7" fillId="2" borderId="34" xfId="0" applyNumberFormat="1" applyFont="1" applyFill="1" applyBorder="1" applyAlignment="1" applyProtection="1">
      <alignment horizontal="right"/>
      <protection hidden="1"/>
    </xf>
    <xf numFmtId="37" fontId="9" fillId="2" borderId="44" xfId="0" applyNumberFormat="1" applyFont="1" applyFill="1" applyBorder="1" applyAlignment="1" applyProtection="1">
      <alignment horizontal="right"/>
      <protection hidden="1"/>
    </xf>
    <xf numFmtId="168" fontId="9" fillId="2" borderId="40" xfId="0" applyNumberFormat="1" applyFont="1" applyFill="1" applyBorder="1" applyAlignment="1" applyProtection="1">
      <alignment horizontal="right"/>
      <protection hidden="1"/>
    </xf>
    <xf numFmtId="37" fontId="9" fillId="2" borderId="41" xfId="0" applyNumberFormat="1" applyFont="1" applyFill="1" applyBorder="1" applyAlignment="1" applyProtection="1">
      <alignment horizontal="right"/>
      <protection hidden="1"/>
    </xf>
    <xf numFmtId="168" fontId="9" fillId="2" borderId="42" xfId="0" applyNumberFormat="1" applyFont="1" applyFill="1" applyBorder="1" applyAlignment="1" applyProtection="1">
      <alignment horizontal="right"/>
      <protection hidden="1"/>
    </xf>
    <xf numFmtId="0" fontId="16" fillId="2" borderId="1" xfId="0" applyFont="1" applyFill="1" applyBorder="1" applyProtection="1">
      <protection hidden="1"/>
    </xf>
    <xf numFmtId="37" fontId="16" fillId="2" borderId="1" xfId="0" applyNumberFormat="1" applyFont="1" applyFill="1" applyBorder="1" applyAlignment="1" applyProtection="1">
      <alignment horizontal="right"/>
      <protection hidden="1"/>
    </xf>
    <xf numFmtId="0" fontId="16" fillId="2" borderId="2" xfId="0" applyFont="1" applyFill="1" applyBorder="1" applyAlignment="1" applyProtection="1">
      <alignment horizontal="right"/>
      <protection hidden="1"/>
    </xf>
    <xf numFmtId="0" fontId="16" fillId="2" borderId="1" xfId="0" applyFont="1" applyFill="1" applyBorder="1" applyAlignment="1" applyProtection="1">
      <alignment horizontal="right"/>
      <protection hidden="1"/>
    </xf>
    <xf numFmtId="0" fontId="16" fillId="2" borderId="6" xfId="0" applyFont="1" applyFill="1" applyBorder="1" applyAlignment="1" applyProtection="1">
      <alignment horizontal="right"/>
      <protection hidden="1"/>
    </xf>
    <xf numFmtId="37" fontId="16" fillId="2" borderId="47" xfId="0" applyNumberFormat="1" applyFont="1" applyFill="1" applyBorder="1" applyAlignment="1" applyProtection="1">
      <alignment horizontal="right"/>
      <protection hidden="1"/>
    </xf>
    <xf numFmtId="37" fontId="16" fillId="2" borderId="17" xfId="0" applyNumberFormat="1" applyFont="1" applyFill="1" applyBorder="1" applyAlignment="1" applyProtection="1">
      <alignment horizontal="right"/>
      <protection hidden="1"/>
    </xf>
    <xf numFmtId="37" fontId="16" fillId="2" borderId="48" xfId="0" applyNumberFormat="1" applyFont="1" applyFill="1" applyBorder="1" applyAlignment="1" applyProtection="1">
      <alignment horizontal="right"/>
      <protection hidden="1"/>
    </xf>
    <xf numFmtId="37" fontId="16" fillId="2" borderId="49" xfId="0" applyNumberFormat="1" applyFont="1" applyFill="1" applyBorder="1" applyAlignment="1" applyProtection="1">
      <alignment horizontal="right"/>
      <protection hidden="1"/>
    </xf>
    <xf numFmtId="0" fontId="18" fillId="2" borderId="1" xfId="0" applyFont="1" applyFill="1" applyBorder="1" applyAlignment="1" applyProtection="1">
      <alignment vertical="center" wrapText="1"/>
      <protection hidden="1"/>
    </xf>
    <xf numFmtId="0" fontId="8" fillId="2" borderId="1" xfId="0" applyFont="1" applyFill="1" applyBorder="1" applyAlignment="1" applyProtection="1">
      <alignment vertical="center"/>
      <protection hidden="1"/>
    </xf>
    <xf numFmtId="37" fontId="8" fillId="2" borderId="1" xfId="0" applyNumberFormat="1" applyFont="1" applyFill="1" applyBorder="1" applyAlignment="1" applyProtection="1">
      <alignment vertical="center"/>
      <protection hidden="1"/>
    </xf>
    <xf numFmtId="0" fontId="8" fillId="2" borderId="2" xfId="0" applyFont="1" applyFill="1" applyBorder="1" applyAlignment="1" applyProtection="1">
      <alignment vertical="center"/>
      <protection hidden="1"/>
    </xf>
    <xf numFmtId="0" fontId="8" fillId="2" borderId="6" xfId="0" applyFont="1" applyFill="1" applyBorder="1" applyAlignment="1" applyProtection="1">
      <alignment vertical="center"/>
      <protection hidden="1"/>
    </xf>
    <xf numFmtId="37" fontId="11" fillId="2" borderId="47" xfId="0" applyNumberFormat="1" applyFont="1" applyFill="1" applyBorder="1" applyAlignment="1" applyProtection="1">
      <alignment vertical="center"/>
      <protection hidden="1"/>
    </xf>
    <xf numFmtId="0" fontId="13" fillId="2" borderId="2" xfId="0" applyFont="1" applyFill="1" applyBorder="1" applyAlignment="1" applyProtection="1">
      <alignment vertical="center"/>
      <protection hidden="1"/>
    </xf>
    <xf numFmtId="37" fontId="11" fillId="2" borderId="1" xfId="0" applyNumberFormat="1" applyFont="1" applyFill="1" applyBorder="1" applyAlignment="1" applyProtection="1">
      <alignment vertical="center"/>
      <protection hidden="1"/>
    </xf>
    <xf numFmtId="168" fontId="11" fillId="2" borderId="6" xfId="0" applyNumberFormat="1" applyFont="1" applyFill="1" applyBorder="1" applyAlignment="1" applyProtection="1">
      <alignment horizontal="right" vertical="center"/>
      <protection hidden="1"/>
    </xf>
    <xf numFmtId="0" fontId="0" fillId="2" borderId="0" xfId="0" applyFill="1" applyAlignment="1" applyProtection="1">
      <alignment vertical="center"/>
      <protection hidden="1"/>
    </xf>
    <xf numFmtId="37" fontId="11" fillId="2" borderId="48" xfId="0" applyNumberFormat="1" applyFont="1" applyFill="1" applyBorder="1" applyAlignment="1" applyProtection="1">
      <alignment vertical="center"/>
      <protection hidden="1"/>
    </xf>
    <xf numFmtId="168" fontId="11" fillId="2" borderId="50" xfId="0" applyNumberFormat="1" applyFont="1" applyFill="1" applyBorder="1" applyAlignment="1" applyProtection="1">
      <alignment horizontal="right" vertical="center"/>
      <protection hidden="1"/>
    </xf>
    <xf numFmtId="0" fontId="8" fillId="2" borderId="47" xfId="0" applyFont="1" applyFill="1" applyBorder="1" applyProtection="1">
      <protection hidden="1"/>
    </xf>
    <xf numFmtId="0" fontId="8" fillId="2" borderId="48" xfId="0" applyFont="1" applyFill="1" applyBorder="1" applyProtection="1">
      <protection hidden="1"/>
    </xf>
    <xf numFmtId="0" fontId="8" fillId="2" borderId="50" xfId="0" applyFont="1" applyFill="1" applyBorder="1" applyProtection="1">
      <protection hidden="1"/>
    </xf>
    <xf numFmtId="0" fontId="7" fillId="2" borderId="1" xfId="0" applyFont="1" applyFill="1" applyBorder="1" applyProtection="1">
      <protection hidden="1"/>
    </xf>
    <xf numFmtId="0" fontId="7" fillId="2" borderId="2" xfId="0" applyFont="1" applyFill="1" applyBorder="1" applyProtection="1">
      <protection hidden="1"/>
    </xf>
    <xf numFmtId="0" fontId="7" fillId="2" borderId="47" xfId="0" applyFont="1" applyFill="1" applyBorder="1" applyProtection="1">
      <protection hidden="1"/>
    </xf>
    <xf numFmtId="0" fontId="7" fillId="2" borderId="48" xfId="0" applyFont="1" applyFill="1" applyBorder="1" applyProtection="1">
      <protection hidden="1"/>
    </xf>
    <xf numFmtId="0" fontId="7" fillId="2" borderId="50" xfId="0" applyFont="1" applyFill="1" applyBorder="1" applyProtection="1">
      <protection hidden="1"/>
    </xf>
    <xf numFmtId="0" fontId="7" fillId="2" borderId="5" xfId="0" applyFont="1" applyFill="1" applyBorder="1" applyProtection="1">
      <protection hidden="1"/>
    </xf>
    <xf numFmtId="0" fontId="8" fillId="2" borderId="3" xfId="0" applyFont="1" applyFill="1" applyBorder="1" applyProtection="1">
      <protection hidden="1"/>
    </xf>
    <xf numFmtId="0" fontId="7" fillId="2" borderId="5" xfId="0" applyFont="1" applyFill="1" applyBorder="1" applyAlignment="1" applyProtection="1">
      <alignment horizontal="center"/>
      <protection hidden="1"/>
    </xf>
    <xf numFmtId="0" fontId="7" fillId="2" borderId="2" xfId="0" applyFont="1" applyFill="1" applyBorder="1" applyAlignment="1" applyProtection="1">
      <alignment horizontal="center"/>
      <protection hidden="1"/>
    </xf>
    <xf numFmtId="0" fontId="7" fillId="2" borderId="1" xfId="0" applyFont="1" applyFill="1" applyBorder="1" applyAlignment="1" applyProtection="1">
      <alignment horizontal="center"/>
      <protection hidden="1"/>
    </xf>
    <xf numFmtId="0" fontId="7" fillId="2" borderId="6" xfId="0" applyFont="1" applyFill="1" applyBorder="1" applyAlignment="1" applyProtection="1">
      <alignment horizontal="center"/>
      <protection hidden="1"/>
    </xf>
    <xf numFmtId="0" fontId="7" fillId="2" borderId="52" xfId="0" applyFont="1" applyFill="1" applyBorder="1" applyAlignment="1" applyProtection="1">
      <alignment horizontal="center"/>
      <protection hidden="1"/>
    </xf>
    <xf numFmtId="0" fontId="7" fillId="2" borderId="53" xfId="0" applyFont="1" applyFill="1" applyBorder="1" applyAlignment="1" applyProtection="1">
      <alignment horizontal="center"/>
      <protection hidden="1"/>
    </xf>
    <xf numFmtId="0" fontId="7" fillId="2" borderId="54" xfId="0" applyFont="1" applyFill="1" applyBorder="1" applyAlignment="1" applyProtection="1">
      <alignment horizontal="center"/>
      <protection hidden="1"/>
    </xf>
    <xf numFmtId="0" fontId="7" fillId="2" borderId="55" xfId="0" applyFont="1" applyFill="1" applyBorder="1" applyAlignment="1" applyProtection="1">
      <alignment horizontal="center"/>
      <protection hidden="1"/>
    </xf>
    <xf numFmtId="37" fontId="16" fillId="2" borderId="1" xfId="0" applyNumberFormat="1" applyFont="1" applyFill="1" applyBorder="1" applyProtection="1">
      <protection hidden="1"/>
    </xf>
    <xf numFmtId="0" fontId="16" fillId="2" borderId="2" xfId="0" applyFont="1" applyFill="1" applyBorder="1" applyProtection="1">
      <protection hidden="1"/>
    </xf>
    <xf numFmtId="37" fontId="16" fillId="2" borderId="47" xfId="0" applyNumberFormat="1" applyFont="1" applyFill="1" applyBorder="1" applyProtection="1">
      <protection hidden="1"/>
    </xf>
    <xf numFmtId="37" fontId="16" fillId="2" borderId="6" xfId="0" applyNumberFormat="1" applyFont="1" applyFill="1" applyBorder="1" applyProtection="1">
      <protection hidden="1"/>
    </xf>
    <xf numFmtId="37" fontId="16" fillId="2" borderId="48" xfId="0" applyNumberFormat="1" applyFont="1" applyFill="1" applyBorder="1" applyProtection="1">
      <protection hidden="1"/>
    </xf>
    <xf numFmtId="37" fontId="16" fillId="2" borderId="50" xfId="0" applyNumberFormat="1" applyFont="1" applyFill="1" applyBorder="1" applyProtection="1">
      <protection hidden="1"/>
    </xf>
    <xf numFmtId="0" fontId="7" fillId="2" borderId="35" xfId="0" applyFont="1" applyFill="1" applyBorder="1" applyProtection="1">
      <protection hidden="1"/>
    </xf>
    <xf numFmtId="0" fontId="7" fillId="2" borderId="2" xfId="0" applyFont="1" applyFill="1" applyBorder="1" applyAlignment="1" applyProtection="1">
      <alignment horizontal="right"/>
      <protection hidden="1"/>
    </xf>
    <xf numFmtId="0" fontId="7" fillId="2" borderId="1" xfId="0" applyFont="1" applyFill="1" applyBorder="1" applyAlignment="1" applyProtection="1">
      <alignment horizontal="right"/>
      <protection hidden="1"/>
    </xf>
    <xf numFmtId="0" fontId="7" fillId="2" borderId="6" xfId="0" applyFont="1" applyFill="1" applyBorder="1" applyAlignment="1" applyProtection="1">
      <alignment horizontal="right"/>
      <protection hidden="1"/>
    </xf>
    <xf numFmtId="0" fontId="10" fillId="2" borderId="2" xfId="0" applyFont="1" applyFill="1" applyBorder="1" applyAlignment="1" applyProtection="1">
      <alignment horizontal="right"/>
      <protection hidden="1"/>
    </xf>
    <xf numFmtId="164" fontId="9" fillId="2" borderId="40" xfId="0" quotePrefix="1" applyNumberFormat="1" applyFont="1" applyFill="1" applyBorder="1" applyAlignment="1" applyProtection="1">
      <alignment horizontal="right"/>
      <protection hidden="1"/>
    </xf>
    <xf numFmtId="164" fontId="9" fillId="2" borderId="42" xfId="0" quotePrefix="1" applyNumberFormat="1" applyFont="1" applyFill="1" applyBorder="1" applyAlignment="1" applyProtection="1">
      <alignment horizontal="right"/>
      <protection hidden="1"/>
    </xf>
    <xf numFmtId="0" fontId="13" fillId="2" borderId="4" xfId="0" applyFont="1" applyFill="1" applyBorder="1" applyAlignment="1" applyProtection="1">
      <alignment horizontal="right"/>
      <protection hidden="1"/>
    </xf>
    <xf numFmtId="37" fontId="9" fillId="2" borderId="56" xfId="0" applyNumberFormat="1" applyFont="1" applyFill="1" applyBorder="1" applyAlignment="1" applyProtection="1">
      <alignment horizontal="right"/>
      <protection hidden="1"/>
    </xf>
    <xf numFmtId="0" fontId="13" fillId="2" borderId="57" xfId="0" applyFont="1" applyFill="1" applyBorder="1" applyAlignment="1" applyProtection="1">
      <alignment horizontal="right"/>
      <protection hidden="1"/>
    </xf>
    <xf numFmtId="37" fontId="11" fillId="2" borderId="58" xfId="0" applyNumberFormat="1" applyFont="1" applyFill="1" applyBorder="1" applyAlignment="1" applyProtection="1">
      <alignment horizontal="right"/>
      <protection hidden="1"/>
    </xf>
    <xf numFmtId="168" fontId="9" fillId="2" borderId="59" xfId="0" applyNumberFormat="1" applyFont="1" applyFill="1" applyBorder="1" applyAlignment="1" applyProtection="1">
      <alignment horizontal="right"/>
      <protection hidden="1"/>
    </xf>
    <xf numFmtId="0" fontId="8" fillId="0" borderId="0" xfId="0" applyFont="1" applyProtection="1">
      <protection hidden="1"/>
    </xf>
    <xf numFmtId="0" fontId="7" fillId="2" borderId="1" xfId="0" applyFont="1" applyFill="1" applyBorder="1"/>
    <xf numFmtId="0" fontId="8" fillId="0" borderId="3" xfId="0" applyFont="1" applyBorder="1"/>
    <xf numFmtId="0" fontId="8" fillId="0" borderId="4" xfId="0" applyFont="1" applyBorder="1"/>
    <xf numFmtId="0" fontId="7" fillId="0" borderId="3" xfId="0" applyFont="1" applyBorder="1"/>
    <xf numFmtId="0" fontId="7" fillId="0" borderId="40" xfId="0" applyFont="1" applyBorder="1"/>
    <xf numFmtId="0" fontId="7" fillId="0" borderId="43" xfId="0" applyFont="1" applyBorder="1"/>
    <xf numFmtId="0" fontId="7" fillId="0" borderId="44" xfId="0" applyFont="1" applyBorder="1"/>
    <xf numFmtId="37" fontId="7" fillId="0" borderId="20" xfId="0" applyNumberFormat="1" applyFont="1" applyBorder="1" applyAlignment="1" applyProtection="1">
      <alignment horizontal="right"/>
      <protection hidden="1"/>
    </xf>
    <xf numFmtId="37" fontId="8" fillId="0" borderId="20" xfId="0" applyNumberFormat="1" applyFont="1" applyBorder="1" applyAlignment="1" applyProtection="1">
      <alignment horizontal="right"/>
      <protection hidden="1"/>
    </xf>
    <xf numFmtId="0" fontId="8" fillId="2" borderId="51" xfId="0" applyFont="1" applyFill="1" applyBorder="1" applyAlignment="1" applyProtection="1">
      <alignment horizontal="right"/>
      <protection hidden="1"/>
    </xf>
    <xf numFmtId="37" fontId="9" fillId="0" borderId="60" xfId="0" applyNumberFormat="1" applyFont="1" applyBorder="1" applyAlignment="1" applyProtection="1">
      <alignment horizontal="right"/>
      <protection hidden="1"/>
    </xf>
    <xf numFmtId="37" fontId="10" fillId="2" borderId="0" xfId="0" applyNumberFormat="1" applyFont="1" applyFill="1" applyAlignment="1" applyProtection="1">
      <alignment horizontal="right"/>
      <protection hidden="1"/>
    </xf>
    <xf numFmtId="37" fontId="11" fillId="0" borderId="21" xfId="0" applyNumberFormat="1" applyFont="1" applyBorder="1" applyAlignment="1" applyProtection="1">
      <alignment horizontal="right"/>
      <protection hidden="1"/>
    </xf>
    <xf numFmtId="0" fontId="10" fillId="0" borderId="2" xfId="0" applyFont="1" applyBorder="1" applyAlignment="1" applyProtection="1">
      <alignment horizontal="right"/>
      <protection hidden="1"/>
    </xf>
    <xf numFmtId="164" fontId="9" fillId="0" borderId="27" xfId="0" quotePrefix="1" applyNumberFormat="1" applyFont="1" applyBorder="1" applyAlignment="1" applyProtection="1">
      <alignment horizontal="right"/>
      <protection hidden="1"/>
    </xf>
    <xf numFmtId="37" fontId="9" fillId="0" borderId="61" xfId="0" applyNumberFormat="1" applyFont="1" applyBorder="1" applyAlignment="1" applyProtection="1">
      <alignment horizontal="right"/>
      <protection hidden="1"/>
    </xf>
    <xf numFmtId="164" fontId="9" fillId="0" borderId="23" xfId="0" quotePrefix="1" applyNumberFormat="1" applyFont="1" applyBorder="1" applyAlignment="1" applyProtection="1">
      <alignment horizontal="right"/>
      <protection hidden="1"/>
    </xf>
    <xf numFmtId="0" fontId="19" fillId="0" borderId="35" xfId="0" applyFont="1" applyBorder="1" applyAlignment="1">
      <alignment wrapText="1"/>
    </xf>
    <xf numFmtId="37" fontId="11" fillId="0" borderId="37" xfId="0" applyNumberFormat="1" applyFont="1" applyBorder="1" applyAlignment="1" applyProtection="1">
      <alignment horizontal="right"/>
      <protection hidden="1"/>
    </xf>
    <xf numFmtId="0" fontId="10" fillId="0" borderId="8" xfId="0" applyFont="1" applyBorder="1" applyAlignment="1" applyProtection="1">
      <alignment horizontal="right"/>
      <protection hidden="1"/>
    </xf>
    <xf numFmtId="164" fontId="11" fillId="0" borderId="36" xfId="0" quotePrefix="1" applyNumberFormat="1" applyFont="1" applyBorder="1" applyAlignment="1" applyProtection="1">
      <alignment horizontal="right"/>
      <protection hidden="1"/>
    </xf>
    <xf numFmtId="37" fontId="11" fillId="0" borderId="38" xfId="0" applyNumberFormat="1" applyFont="1" applyBorder="1" applyAlignment="1" applyProtection="1">
      <alignment horizontal="right"/>
      <protection hidden="1"/>
    </xf>
    <xf numFmtId="164" fontId="11" fillId="0" borderId="39" xfId="0" quotePrefix="1" applyNumberFormat="1" applyFont="1" applyBorder="1" applyAlignment="1" applyProtection="1">
      <alignment horizontal="right"/>
      <protection hidden="1"/>
    </xf>
    <xf numFmtId="0" fontId="19" fillId="0" borderId="34" xfId="0" applyFont="1" applyBorder="1" applyAlignment="1">
      <alignment wrapText="1"/>
    </xf>
    <xf numFmtId="0" fontId="13" fillId="0" borderId="2" xfId="0" applyFont="1" applyBorder="1" applyAlignment="1" applyProtection="1">
      <alignment horizontal="right"/>
      <protection hidden="1"/>
    </xf>
    <xf numFmtId="164" fontId="11" fillId="0" borderId="40" xfId="0" quotePrefix="1" applyNumberFormat="1" applyFont="1" applyBorder="1" applyAlignment="1" applyProtection="1">
      <alignment horizontal="right"/>
      <protection hidden="1"/>
    </xf>
    <xf numFmtId="164" fontId="11" fillId="0" borderId="42" xfId="0" quotePrefix="1" applyNumberFormat="1" applyFont="1" applyBorder="1" applyAlignment="1" applyProtection="1">
      <alignment horizontal="right"/>
      <protection hidden="1"/>
    </xf>
    <xf numFmtId="164" fontId="11" fillId="0" borderId="40" xfId="0" applyNumberFormat="1" applyFont="1" applyBorder="1" applyAlignment="1" applyProtection="1">
      <alignment horizontal="right"/>
      <protection hidden="1"/>
    </xf>
    <xf numFmtId="164" fontId="11" fillId="0" borderId="42" xfId="0" applyNumberFormat="1" applyFont="1" applyBorder="1" applyAlignment="1" applyProtection="1">
      <alignment horizontal="right"/>
      <protection hidden="1"/>
    </xf>
    <xf numFmtId="164" fontId="11" fillId="0" borderId="36" xfId="0" applyNumberFormat="1" applyFont="1" applyBorder="1" applyAlignment="1" applyProtection="1">
      <alignment horizontal="right"/>
      <protection hidden="1"/>
    </xf>
    <xf numFmtId="164" fontId="11" fillId="0" borderId="39" xfId="0" applyNumberFormat="1" applyFont="1" applyBorder="1" applyAlignment="1" applyProtection="1">
      <alignment horizontal="right"/>
      <protection hidden="1"/>
    </xf>
    <xf numFmtId="0" fontId="19" fillId="0" borderId="24" xfId="0" applyFont="1" applyBorder="1" applyAlignment="1">
      <alignment wrapText="1"/>
    </xf>
    <xf numFmtId="0" fontId="7" fillId="0" borderId="43" xfId="0" applyFont="1" applyBorder="1" applyAlignment="1">
      <alignment wrapText="1"/>
    </xf>
    <xf numFmtId="0" fontId="7" fillId="0" borderId="44" xfId="0" applyFont="1" applyBorder="1" applyAlignment="1">
      <alignment wrapText="1"/>
    </xf>
    <xf numFmtId="164" fontId="9" fillId="0" borderId="40" xfId="0" applyNumberFormat="1" applyFont="1" applyBorder="1" applyAlignment="1" applyProtection="1">
      <alignment horizontal="right"/>
      <protection hidden="1"/>
    </xf>
    <xf numFmtId="164" fontId="9" fillId="0" borderId="42" xfId="0" applyNumberFormat="1" applyFont="1" applyBorder="1" applyAlignment="1" applyProtection="1">
      <alignment horizontal="right"/>
      <protection hidden="1"/>
    </xf>
    <xf numFmtId="37" fontId="7" fillId="0" borderId="5" xfId="0" applyNumberFormat="1" applyFont="1" applyBorder="1" applyAlignment="1" applyProtection="1">
      <alignment horizontal="right"/>
      <protection hidden="1"/>
    </xf>
    <xf numFmtId="37" fontId="8" fillId="0" borderId="5" xfId="0" applyNumberFormat="1" applyFont="1" applyBorder="1" applyAlignment="1" applyProtection="1">
      <alignment horizontal="right"/>
      <protection hidden="1"/>
    </xf>
    <xf numFmtId="0" fontId="10" fillId="0" borderId="4" xfId="0" applyFont="1" applyBorder="1" applyAlignment="1" applyProtection="1">
      <alignment horizontal="right"/>
      <protection hidden="1"/>
    </xf>
    <xf numFmtId="164" fontId="9" fillId="0" borderId="65" xfId="0" applyNumberFormat="1" applyFont="1" applyBorder="1" applyAlignment="1" applyProtection="1">
      <alignment horizontal="right"/>
      <protection hidden="1"/>
    </xf>
    <xf numFmtId="37" fontId="9" fillId="0" borderId="28" xfId="0" applyNumberFormat="1" applyFont="1" applyBorder="1" applyAlignment="1" applyProtection="1">
      <alignment horizontal="right"/>
      <protection hidden="1"/>
    </xf>
    <xf numFmtId="0" fontId="10" fillId="0" borderId="57" xfId="0" applyFont="1" applyBorder="1" applyAlignment="1" applyProtection="1">
      <alignment horizontal="right"/>
      <protection hidden="1"/>
    </xf>
    <xf numFmtId="37" fontId="11" fillId="0" borderId="30" xfId="0" applyNumberFormat="1" applyFont="1" applyBorder="1" applyAlignment="1" applyProtection="1">
      <alignment horizontal="right"/>
      <protection hidden="1"/>
    </xf>
    <xf numFmtId="164" fontId="9" fillId="0" borderId="31" xfId="0" applyNumberFormat="1" applyFont="1" applyBorder="1" applyAlignment="1" applyProtection="1">
      <alignment horizontal="right"/>
      <protection hidden="1"/>
    </xf>
    <xf numFmtId="37" fontId="0" fillId="2" borderId="0" xfId="0" applyNumberFormat="1" applyFill="1"/>
    <xf numFmtId="0" fontId="6" fillId="0" borderId="15" xfId="0" applyFont="1" applyBorder="1" applyProtection="1">
      <protection hidden="1"/>
    </xf>
    <xf numFmtId="0" fontId="8" fillId="2" borderId="0" xfId="0" applyFont="1" applyFill="1" applyAlignment="1" applyProtection="1">
      <alignment horizontal="right"/>
      <protection hidden="1"/>
    </xf>
    <xf numFmtId="0" fontId="8" fillId="0" borderId="6" xfId="0" applyFont="1" applyBorder="1" applyAlignment="1" applyProtection="1">
      <alignment horizontal="right"/>
      <protection hidden="1"/>
    </xf>
    <xf numFmtId="0" fontId="11" fillId="0" borderId="2" xfId="0" applyFont="1" applyBorder="1" applyAlignment="1" applyProtection="1">
      <alignment horizontal="right"/>
      <protection hidden="1"/>
    </xf>
    <xf numFmtId="0" fontId="8" fillId="0" borderId="0" xfId="0" applyFont="1" applyAlignment="1" applyProtection="1">
      <alignment horizontal="right"/>
      <protection hidden="1"/>
    </xf>
    <xf numFmtId="0" fontId="0" fillId="0" borderId="0" xfId="0" applyAlignment="1" applyProtection="1">
      <alignment horizontal="right"/>
      <protection hidden="1"/>
    </xf>
    <xf numFmtId="168" fontId="9" fillId="0" borderId="42" xfId="0" applyNumberFormat="1" applyFont="1" applyBorder="1" applyAlignment="1" applyProtection="1">
      <alignment horizontal="right"/>
      <protection hidden="1"/>
    </xf>
    <xf numFmtId="0" fontId="8" fillId="0" borderId="6" xfId="0" applyFont="1" applyBorder="1" applyProtection="1">
      <protection hidden="1"/>
    </xf>
    <xf numFmtId="37" fontId="16" fillId="0" borderId="6" xfId="0" applyNumberFormat="1" applyFont="1" applyBorder="1" applyProtection="1">
      <protection hidden="1"/>
    </xf>
    <xf numFmtId="37" fontId="16" fillId="0" borderId="50" xfId="0" applyNumberFormat="1" applyFont="1" applyBorder="1" applyProtection="1">
      <protection hidden="1"/>
    </xf>
    <xf numFmtId="0" fontId="18" fillId="0" borderId="1" xfId="0" applyFont="1" applyBorder="1" applyAlignment="1" applyProtection="1">
      <alignment wrapText="1"/>
      <protection hidden="1"/>
    </xf>
    <xf numFmtId="37" fontId="8" fillId="0" borderId="1" xfId="0" applyNumberFormat="1" applyFont="1" applyBorder="1" applyAlignment="1" applyProtection="1">
      <alignment vertical="center"/>
      <protection hidden="1"/>
    </xf>
    <xf numFmtId="0" fontId="8" fillId="0" borderId="2" xfId="0" applyFont="1" applyBorder="1" applyAlignment="1" applyProtection="1">
      <alignment vertical="center"/>
      <protection hidden="1"/>
    </xf>
    <xf numFmtId="0" fontId="8" fillId="0" borderId="1" xfId="0" applyFont="1" applyBorder="1" applyAlignment="1" applyProtection="1">
      <alignment vertical="center"/>
      <protection hidden="1"/>
    </xf>
    <xf numFmtId="0" fontId="8" fillId="0" borderId="6" xfId="0" applyFont="1" applyBorder="1" applyAlignment="1" applyProtection="1">
      <alignment vertical="center"/>
      <protection hidden="1"/>
    </xf>
    <xf numFmtId="37" fontId="11" fillId="0" borderId="47" xfId="0" applyNumberFormat="1" applyFont="1" applyBorder="1" applyAlignment="1" applyProtection="1">
      <alignment vertical="center"/>
      <protection hidden="1"/>
    </xf>
    <xf numFmtId="0" fontId="11" fillId="0" borderId="2" xfId="0" applyFont="1" applyBorder="1" applyAlignment="1" applyProtection="1">
      <alignment vertical="center"/>
      <protection hidden="1"/>
    </xf>
    <xf numFmtId="37" fontId="11" fillId="0" borderId="1" xfId="0" applyNumberFormat="1" applyFont="1" applyBorder="1" applyAlignment="1" applyProtection="1">
      <alignment vertical="center"/>
      <protection hidden="1"/>
    </xf>
    <xf numFmtId="168" fontId="11" fillId="0" borderId="6" xfId="0" applyNumberFormat="1" applyFont="1" applyBorder="1" applyAlignment="1" applyProtection="1">
      <alignment horizontal="right" vertical="center"/>
      <protection hidden="1"/>
    </xf>
    <xf numFmtId="37" fontId="11" fillId="0" borderId="48" xfId="0" applyNumberFormat="1" applyFont="1" applyBorder="1" applyAlignment="1" applyProtection="1">
      <alignment vertical="center"/>
      <protection hidden="1"/>
    </xf>
    <xf numFmtId="37" fontId="11" fillId="0" borderId="15" xfId="0" applyNumberFormat="1" applyFont="1" applyBorder="1" applyAlignment="1" applyProtection="1">
      <alignment vertical="center"/>
      <protection hidden="1"/>
    </xf>
    <xf numFmtId="168" fontId="11" fillId="0" borderId="50" xfId="0" applyNumberFormat="1" applyFont="1" applyBorder="1" applyAlignment="1" applyProtection="1">
      <alignment horizontal="right" vertical="center"/>
      <protection hidden="1"/>
    </xf>
    <xf numFmtId="0" fontId="8" fillId="0" borderId="50" xfId="0" applyFont="1" applyBorder="1" applyProtection="1">
      <protection hidden="1"/>
    </xf>
    <xf numFmtId="0" fontId="7" fillId="0" borderId="6" xfId="0" applyFont="1" applyBorder="1" applyProtection="1">
      <protection hidden="1"/>
    </xf>
    <xf numFmtId="0" fontId="7" fillId="0" borderId="50" xfId="0" applyFont="1" applyBorder="1" applyProtection="1">
      <protection hidden="1"/>
    </xf>
    <xf numFmtId="0" fontId="7" fillId="0" borderId="4" xfId="0" applyFont="1" applyBorder="1" applyAlignment="1" applyProtection="1">
      <alignment horizontal="center"/>
      <protection hidden="1"/>
    </xf>
    <xf numFmtId="0" fontId="7" fillId="0" borderId="53" xfId="0" applyFont="1" applyBorder="1" applyAlignment="1" applyProtection="1">
      <alignment horizontal="center"/>
      <protection hidden="1"/>
    </xf>
    <xf numFmtId="0" fontId="7" fillId="0" borderId="55" xfId="0" applyFont="1" applyBorder="1" applyAlignment="1" applyProtection="1">
      <alignment horizontal="center"/>
      <protection hidden="1"/>
    </xf>
    <xf numFmtId="37" fontId="11" fillId="0" borderId="68" xfId="0" applyNumberFormat="1" applyFont="1" applyBorder="1" applyAlignment="1" applyProtection="1">
      <alignment horizontal="right"/>
      <protection hidden="1"/>
    </xf>
    <xf numFmtId="0" fontId="13" fillId="0" borderId="4" xfId="0" applyFont="1" applyBorder="1" applyAlignment="1" applyProtection="1">
      <alignment horizontal="right"/>
      <protection hidden="1"/>
    </xf>
    <xf numFmtId="0" fontId="13" fillId="0" borderId="57" xfId="0" applyFont="1" applyBorder="1" applyAlignment="1" applyProtection="1">
      <alignment horizontal="right"/>
      <protection hidden="1"/>
    </xf>
    <xf numFmtId="0" fontId="8" fillId="2" borderId="35" xfId="0" applyFont="1" applyFill="1" applyBorder="1"/>
    <xf numFmtId="0" fontId="7" fillId="2" borderId="35" xfId="0" applyFont="1" applyFill="1" applyBorder="1"/>
    <xf numFmtId="0" fontId="7" fillId="0" borderId="5" xfId="0" applyFont="1" applyBorder="1"/>
    <xf numFmtId="0" fontId="8" fillId="0" borderId="16" xfId="0" applyFont="1" applyBorder="1"/>
    <xf numFmtId="0" fontId="8" fillId="2" borderId="36" xfId="0" applyFont="1" applyFill="1" applyBorder="1"/>
    <xf numFmtId="3" fontId="0" fillId="2" borderId="0" xfId="0" applyNumberFormat="1" applyFill="1"/>
    <xf numFmtId="3" fontId="11" fillId="2" borderId="47" xfId="0" applyNumberFormat="1" applyFont="1" applyFill="1" applyBorder="1"/>
    <xf numFmtId="0" fontId="13" fillId="0" borderId="1" xfId="0" applyFont="1" applyBorder="1"/>
    <xf numFmtId="3" fontId="11" fillId="2" borderId="1" xfId="0" applyNumberFormat="1" applyFont="1" applyFill="1" applyBorder="1"/>
    <xf numFmtId="0" fontId="13" fillId="0" borderId="6" xfId="0" applyFont="1" applyBorder="1"/>
    <xf numFmtId="3" fontId="11" fillId="0" borderId="1" xfId="0" applyNumberFormat="1" applyFont="1" applyBorder="1"/>
    <xf numFmtId="3" fontId="8" fillId="0" borderId="1" xfId="0" applyNumberFormat="1" applyFont="1" applyBorder="1"/>
    <xf numFmtId="167" fontId="8" fillId="0" borderId="20" xfId="0" applyNumberFormat="1" applyFont="1" applyBorder="1" applyAlignment="1">
      <alignment horizontal="right"/>
    </xf>
    <xf numFmtId="3" fontId="11" fillId="2" borderId="48" xfId="0" applyNumberFormat="1" applyFont="1" applyFill="1" applyBorder="1"/>
    <xf numFmtId="165" fontId="11" fillId="2" borderId="23" xfId="0" applyNumberFormat="1" applyFont="1" applyFill="1" applyBorder="1"/>
    <xf numFmtId="0" fontId="8" fillId="0" borderId="34" xfId="0" applyFont="1" applyBorder="1"/>
    <xf numFmtId="3" fontId="11" fillId="2" borderId="44" xfId="0" applyNumberFormat="1" applyFont="1" applyFill="1" applyBorder="1"/>
    <xf numFmtId="3" fontId="11" fillId="2" borderId="34" xfId="0" applyNumberFormat="1" applyFont="1" applyFill="1" applyBorder="1"/>
    <xf numFmtId="3" fontId="11" fillId="0" borderId="34" xfId="0" applyNumberFormat="1" applyFont="1" applyBorder="1"/>
    <xf numFmtId="3" fontId="8" fillId="0" borderId="34" xfId="0" applyNumberFormat="1" applyFont="1" applyBorder="1"/>
    <xf numFmtId="167" fontId="8" fillId="0" borderId="34" xfId="0" applyNumberFormat="1" applyFont="1" applyBorder="1"/>
    <xf numFmtId="3" fontId="11" fillId="2" borderId="41" xfId="0" applyNumberFormat="1" applyFont="1" applyFill="1" applyBorder="1"/>
    <xf numFmtId="165" fontId="11" fillId="2" borderId="42" xfId="0" applyNumberFormat="1" applyFont="1" applyFill="1" applyBorder="1"/>
    <xf numFmtId="0" fontId="7" fillId="0" borderId="34" xfId="0" applyFont="1" applyBorder="1"/>
    <xf numFmtId="3" fontId="9" fillId="2" borderId="44" xfId="0" applyNumberFormat="1" applyFont="1" applyFill="1" applyBorder="1"/>
    <xf numFmtId="0" fontId="10" fillId="0" borderId="1" xfId="0" applyFont="1" applyBorder="1"/>
    <xf numFmtId="0" fontId="10" fillId="0" borderId="6" xfId="0" applyFont="1" applyBorder="1"/>
    <xf numFmtId="3" fontId="9" fillId="0" borderId="34" xfId="0" applyNumberFormat="1" applyFont="1" applyBorder="1"/>
    <xf numFmtId="3" fontId="7" fillId="0" borderId="34" xfId="0" applyNumberFormat="1" applyFont="1" applyBorder="1"/>
    <xf numFmtId="167" fontId="7" fillId="0" borderId="34" xfId="0" applyNumberFormat="1" applyFont="1" applyBorder="1"/>
    <xf numFmtId="3" fontId="9" fillId="2" borderId="41" xfId="0" applyNumberFormat="1" applyFont="1" applyFill="1" applyBorder="1"/>
    <xf numFmtId="165" fontId="9" fillId="2" borderId="42" xfId="0" applyNumberFormat="1" applyFont="1" applyFill="1" applyBorder="1" applyAlignment="1">
      <alignment horizontal="right"/>
    </xf>
    <xf numFmtId="0" fontId="8" fillId="0" borderId="34" xfId="0" applyFont="1" applyBorder="1" applyAlignment="1">
      <alignment wrapText="1"/>
    </xf>
    <xf numFmtId="167" fontId="11" fillId="2" borderId="44" xfId="0" applyNumberFormat="1" applyFont="1" applyFill="1" applyBorder="1"/>
    <xf numFmtId="167" fontId="11" fillId="2" borderId="34" xfId="0" applyNumberFormat="1" applyFont="1" applyFill="1" applyBorder="1"/>
    <xf numFmtId="167" fontId="11" fillId="0" borderId="34" xfId="0" applyNumberFormat="1" applyFont="1" applyBorder="1"/>
    <xf numFmtId="165" fontId="11" fillId="2" borderId="34" xfId="0" quotePrefix="1" applyNumberFormat="1" applyFont="1" applyFill="1" applyBorder="1" applyAlignment="1">
      <alignment horizontal="right"/>
    </xf>
    <xf numFmtId="167" fontId="11" fillId="2" borderId="41" xfId="0" applyNumberFormat="1" applyFont="1" applyFill="1" applyBorder="1"/>
    <xf numFmtId="165" fontId="11" fillId="2" borderId="42" xfId="0" quotePrefix="1" applyNumberFormat="1" applyFont="1" applyFill="1" applyBorder="1" applyAlignment="1">
      <alignment horizontal="right"/>
    </xf>
    <xf numFmtId="0" fontId="8" fillId="0" borderId="24" xfId="0" applyFont="1" applyBorder="1"/>
    <xf numFmtId="3" fontId="11" fillId="2" borderId="25" xfId="0" applyNumberFormat="1" applyFont="1" applyFill="1" applyBorder="1"/>
    <xf numFmtId="3" fontId="11" fillId="2" borderId="24" xfId="0" applyNumberFormat="1" applyFont="1" applyFill="1" applyBorder="1"/>
    <xf numFmtId="3" fontId="13" fillId="2" borderId="25" xfId="0" applyNumberFormat="1" applyFont="1" applyFill="1" applyBorder="1"/>
    <xf numFmtId="3" fontId="8" fillId="0" borderId="24" xfId="0" applyNumberFormat="1" applyFont="1" applyBorder="1"/>
    <xf numFmtId="165" fontId="13" fillId="2" borderId="24" xfId="0" applyNumberFormat="1" applyFont="1" applyFill="1" applyBorder="1"/>
    <xf numFmtId="3" fontId="13" fillId="2" borderId="69" xfId="0" applyNumberFormat="1" applyFont="1" applyFill="1" applyBorder="1"/>
    <xf numFmtId="3" fontId="13" fillId="0" borderId="24" xfId="0" applyNumberFormat="1" applyFont="1" applyBorder="1"/>
    <xf numFmtId="165" fontId="13" fillId="2" borderId="70" xfId="0" applyNumberFormat="1" applyFont="1" applyFill="1" applyBorder="1"/>
    <xf numFmtId="0" fontId="8" fillId="0" borderId="20" xfId="0" applyFont="1" applyBorder="1"/>
    <xf numFmtId="3" fontId="11" fillId="2" borderId="21" xfId="0" applyNumberFormat="1" applyFont="1" applyFill="1" applyBorder="1"/>
    <xf numFmtId="3" fontId="11" fillId="2" borderId="20" xfId="0" applyNumberFormat="1" applyFont="1" applyFill="1" applyBorder="1"/>
    <xf numFmtId="3" fontId="11" fillId="0" borderId="20" xfId="0" applyNumberFormat="1" applyFont="1" applyBorder="1"/>
    <xf numFmtId="3" fontId="8" fillId="0" borderId="20" xfId="0" applyNumberFormat="1" applyFont="1" applyBorder="1"/>
    <xf numFmtId="164" fontId="11" fillId="2" borderId="20" xfId="0" quotePrefix="1" applyNumberFormat="1" applyFont="1" applyFill="1" applyBorder="1" applyAlignment="1">
      <alignment horizontal="right"/>
    </xf>
    <xf numFmtId="3" fontId="11" fillId="2" borderId="22" xfId="0" applyNumberFormat="1" applyFont="1" applyFill="1" applyBorder="1"/>
    <xf numFmtId="0" fontId="11" fillId="2" borderId="71" xfId="0" quotePrefix="1" applyFont="1" applyFill="1" applyBorder="1" applyAlignment="1">
      <alignment horizontal="right"/>
    </xf>
    <xf numFmtId="164" fontId="11" fillId="2" borderId="34" xfId="0" quotePrefix="1" applyNumberFormat="1" applyFont="1" applyFill="1" applyBorder="1" applyAlignment="1">
      <alignment horizontal="right"/>
    </xf>
    <xf numFmtId="0" fontId="11" fillId="2" borderId="42" xfId="0" quotePrefix="1" applyFont="1" applyFill="1" applyBorder="1" applyAlignment="1">
      <alignment horizontal="right"/>
    </xf>
    <xf numFmtId="165" fontId="11" fillId="2" borderId="34" xfId="0" applyNumberFormat="1" applyFont="1" applyFill="1" applyBorder="1" applyAlignment="1">
      <alignment horizontal="right"/>
    </xf>
    <xf numFmtId="165" fontId="11" fillId="2" borderId="42" xfId="0" applyNumberFormat="1" applyFont="1" applyFill="1" applyBorder="1" applyAlignment="1">
      <alignment horizontal="right"/>
    </xf>
    <xf numFmtId="0" fontId="8" fillId="2" borderId="34" xfId="0" applyFont="1" applyFill="1" applyBorder="1"/>
    <xf numFmtId="165" fontId="11" fillId="2" borderId="34" xfId="0" applyNumberFormat="1" applyFont="1" applyFill="1" applyBorder="1"/>
    <xf numFmtId="164" fontId="11" fillId="2" borderId="42" xfId="0" quotePrefix="1" applyNumberFormat="1" applyFont="1" applyFill="1" applyBorder="1" applyAlignment="1">
      <alignment horizontal="right"/>
    </xf>
    <xf numFmtId="164" fontId="11" fillId="2" borderId="44" xfId="0" applyNumberFormat="1" applyFont="1" applyFill="1" applyBorder="1"/>
    <xf numFmtId="0" fontId="11" fillId="2" borderId="34" xfId="0" applyFont="1" applyFill="1" applyBorder="1"/>
    <xf numFmtId="164" fontId="11" fillId="2" borderId="41" xfId="0" applyNumberFormat="1" applyFont="1" applyFill="1" applyBorder="1"/>
    <xf numFmtId="0" fontId="11" fillId="0" borderId="34" xfId="0" applyFont="1" applyBorder="1"/>
    <xf numFmtId="0" fontId="11" fillId="2" borderId="44" xfId="0" applyFont="1" applyFill="1" applyBorder="1" applyAlignment="1">
      <alignment horizontal="right"/>
    </xf>
    <xf numFmtId="3" fontId="11" fillId="2" borderId="34" xfId="0" applyNumberFormat="1" applyFont="1" applyFill="1" applyBorder="1" applyAlignment="1">
      <alignment horizontal="right"/>
    </xf>
    <xf numFmtId="3" fontId="8" fillId="0" borderId="34" xfId="0" applyNumberFormat="1" applyFont="1" applyBorder="1" applyAlignment="1">
      <alignment horizontal="right"/>
    </xf>
    <xf numFmtId="0" fontId="11" fillId="2" borderId="41" xfId="0" applyFont="1" applyFill="1" applyBorder="1" applyAlignment="1">
      <alignment horizontal="right"/>
    </xf>
    <xf numFmtId="3" fontId="11" fillId="0" borderId="34" xfId="0" applyNumberFormat="1" applyFont="1" applyBorder="1" applyAlignment="1">
      <alignment horizontal="right"/>
    </xf>
    <xf numFmtId="0" fontId="9" fillId="2" borderId="4" xfId="0" applyFont="1" applyFill="1" applyBorder="1" applyAlignment="1">
      <alignment horizontal="center"/>
    </xf>
    <xf numFmtId="164" fontId="7" fillId="0" borderId="34" xfId="0" quotePrefix="1" applyNumberFormat="1" applyFont="1" applyBorder="1" applyAlignment="1">
      <alignment horizontal="right"/>
    </xf>
    <xf numFmtId="0" fontId="20" fillId="2" borderId="0" xfId="0" applyFont="1" applyFill="1"/>
    <xf numFmtId="0" fontId="11" fillId="2" borderId="25" xfId="0" applyFont="1" applyFill="1" applyBorder="1"/>
    <xf numFmtId="0" fontId="11" fillId="2" borderId="24" xfId="0" applyFont="1" applyFill="1" applyBorder="1"/>
    <xf numFmtId="0" fontId="13" fillId="2" borderId="25" xfId="0" applyFont="1" applyFill="1" applyBorder="1"/>
    <xf numFmtId="164" fontId="13" fillId="2" borderId="72" xfId="0" applyNumberFormat="1" applyFont="1" applyFill="1" applyBorder="1"/>
    <xf numFmtId="0" fontId="13" fillId="2" borderId="69" xfId="0" applyFont="1" applyFill="1" applyBorder="1"/>
    <xf numFmtId="0" fontId="13" fillId="0" borderId="24" xfId="0" applyFont="1" applyBorder="1"/>
    <xf numFmtId="164" fontId="11" fillId="2" borderId="73" xfId="0" quotePrefix="1" applyNumberFormat="1" applyFont="1" applyFill="1" applyBorder="1" applyAlignment="1">
      <alignment horizontal="right"/>
    </xf>
    <xf numFmtId="3" fontId="11" fillId="0" borderId="44" xfId="0" applyNumberFormat="1" applyFont="1" applyBorder="1"/>
    <xf numFmtId="0" fontId="20" fillId="0" borderId="0" xfId="0" applyFont="1"/>
    <xf numFmtId="164" fontId="11" fillId="0" borderId="34" xfId="0" applyNumberFormat="1" applyFont="1" applyBorder="1" applyAlignment="1">
      <alignment horizontal="right"/>
    </xf>
    <xf numFmtId="3" fontId="11" fillId="0" borderId="74" xfId="0" applyNumberFormat="1" applyFont="1" applyBorder="1"/>
    <xf numFmtId="0" fontId="7" fillId="0" borderId="24" xfId="0" applyFont="1" applyBorder="1"/>
    <xf numFmtId="164" fontId="9" fillId="2" borderId="73" xfId="0" quotePrefix="1" applyNumberFormat="1" applyFont="1" applyFill="1" applyBorder="1" applyAlignment="1">
      <alignment horizontal="right"/>
    </xf>
    <xf numFmtId="0" fontId="9" fillId="2" borderId="71" xfId="0" quotePrefix="1" applyFont="1" applyFill="1" applyBorder="1" applyAlignment="1">
      <alignment horizontal="right"/>
    </xf>
    <xf numFmtId="0" fontId="7" fillId="0" borderId="20" xfId="0" applyFont="1" applyBorder="1"/>
    <xf numFmtId="3" fontId="9" fillId="2" borderId="21" xfId="0" applyNumberFormat="1" applyFont="1" applyFill="1" applyBorder="1"/>
    <xf numFmtId="3" fontId="9" fillId="0" borderId="20" xfId="0" applyNumberFormat="1" applyFont="1" applyBorder="1"/>
    <xf numFmtId="3" fontId="7" fillId="0" borderId="20" xfId="0" applyNumberFormat="1" applyFont="1" applyBorder="1"/>
    <xf numFmtId="3" fontId="9" fillId="2" borderId="22" xfId="0" applyNumberFormat="1" applyFont="1" applyFill="1" applyBorder="1"/>
    <xf numFmtId="165" fontId="9" fillId="2" borderId="71" xfId="0" applyNumberFormat="1" applyFont="1" applyFill="1" applyBorder="1" applyAlignment="1">
      <alignment horizontal="right"/>
    </xf>
    <xf numFmtId="164" fontId="11" fillId="2" borderId="21" xfId="0" applyNumberFormat="1" applyFont="1" applyFill="1" applyBorder="1"/>
    <xf numFmtId="0" fontId="11" fillId="2" borderId="20" xfId="0" applyFont="1" applyFill="1" applyBorder="1"/>
    <xf numFmtId="0" fontId="11" fillId="0" borderId="20" xfId="0" applyFont="1" applyBorder="1"/>
    <xf numFmtId="164" fontId="11" fillId="2" borderId="22" xfId="0" applyNumberFormat="1" applyFont="1" applyFill="1" applyBorder="1"/>
    <xf numFmtId="164" fontId="11" fillId="2" borderId="73" xfId="0" applyNumberFormat="1" applyFont="1" applyFill="1" applyBorder="1" applyAlignment="1">
      <alignment horizontal="right"/>
    </xf>
    <xf numFmtId="165" fontId="11" fillId="2" borderId="71" xfId="0" applyNumberFormat="1" applyFont="1" applyFill="1" applyBorder="1" applyAlignment="1">
      <alignment horizontal="right"/>
    </xf>
    <xf numFmtId="0" fontId="13" fillId="0" borderId="3" xfId="0" applyFont="1" applyBorder="1"/>
    <xf numFmtId="0" fontId="13" fillId="2" borderId="3" xfId="0" applyFont="1" applyFill="1" applyBorder="1"/>
    <xf numFmtId="164" fontId="8" fillId="0" borderId="34" xfId="0" applyNumberFormat="1" applyFont="1" applyBorder="1"/>
    <xf numFmtId="0" fontId="11" fillId="0" borderId="56" xfId="0" applyFont="1" applyBorder="1"/>
    <xf numFmtId="0" fontId="20" fillId="2" borderId="29" xfId="0" applyFont="1" applyFill="1" applyBorder="1"/>
    <xf numFmtId="0" fontId="11" fillId="0" borderId="58" xfId="0" applyFont="1" applyBorder="1"/>
    <xf numFmtId="165" fontId="11" fillId="2" borderId="59" xfId="0" quotePrefix="1" applyNumberFormat="1" applyFont="1" applyFill="1" applyBorder="1" applyAlignment="1">
      <alignment horizontal="right"/>
    </xf>
    <xf numFmtId="169" fontId="7" fillId="0" borderId="9" xfId="0" applyNumberFormat="1" applyFont="1" applyBorder="1" applyAlignment="1">
      <alignment horizontal="center"/>
    </xf>
    <xf numFmtId="169" fontId="8" fillId="0" borderId="9" xfId="0" applyNumberFormat="1" applyFont="1" applyBorder="1" applyAlignment="1">
      <alignment horizontal="center"/>
    </xf>
    <xf numFmtId="0" fontId="8" fillId="0" borderId="0" xfId="0" applyFont="1"/>
    <xf numFmtId="3" fontId="9" fillId="2" borderId="1" xfId="0" applyNumberFormat="1" applyFont="1" applyFill="1" applyBorder="1"/>
    <xf numFmtId="0" fontId="12" fillId="2" borderId="2" xfId="0" applyFont="1" applyFill="1" applyBorder="1"/>
    <xf numFmtId="3" fontId="8" fillId="2" borderId="1" xfId="0" applyNumberFormat="1" applyFont="1" applyFill="1" applyBorder="1"/>
    <xf numFmtId="164" fontId="9" fillId="2" borderId="1" xfId="0" quotePrefix="1" applyNumberFormat="1" applyFont="1" applyFill="1" applyBorder="1" applyAlignment="1">
      <alignment horizontal="right"/>
    </xf>
    <xf numFmtId="170" fontId="0" fillId="2" borderId="0" xfId="0" applyNumberFormat="1" applyFill="1"/>
    <xf numFmtId="0" fontId="14" fillId="2" borderId="2" xfId="0" applyFont="1" applyFill="1" applyBorder="1"/>
    <xf numFmtId="3" fontId="8" fillId="2" borderId="24" xfId="0" applyNumberFormat="1" applyFont="1" applyFill="1" applyBorder="1" applyAlignment="1">
      <alignment wrapText="1"/>
    </xf>
    <xf numFmtId="164" fontId="11" fillId="2" borderId="24" xfId="0" applyNumberFormat="1" applyFont="1" applyFill="1" applyBorder="1" applyAlignment="1">
      <alignment wrapText="1"/>
    </xf>
    <xf numFmtId="3" fontId="9" fillId="2" borderId="20" xfId="0" applyNumberFormat="1" applyFont="1" applyFill="1" applyBorder="1" applyAlignment="1">
      <alignment wrapText="1"/>
    </xf>
    <xf numFmtId="3" fontId="8" fillId="2" borderId="20" xfId="0" applyNumberFormat="1" applyFont="1" applyFill="1" applyBorder="1" applyAlignment="1">
      <alignment wrapText="1"/>
    </xf>
    <xf numFmtId="166" fontId="0" fillId="2" borderId="0" xfId="0" applyNumberFormat="1" applyFill="1"/>
    <xf numFmtId="3" fontId="8" fillId="2" borderId="34" xfId="0" applyNumberFormat="1" applyFont="1" applyFill="1" applyBorder="1"/>
    <xf numFmtId="164" fontId="11" fillId="2" borderId="34" xfId="0" applyNumberFormat="1" applyFont="1" applyFill="1" applyBorder="1"/>
    <xf numFmtId="0" fontId="11" fillId="2" borderId="34" xfId="0" quotePrefix="1" applyFont="1" applyFill="1" applyBorder="1" applyAlignment="1">
      <alignment horizontal="right"/>
    </xf>
    <xf numFmtId="164" fontId="11" fillId="2" borderId="24" xfId="0" applyNumberFormat="1" applyFont="1" applyFill="1" applyBorder="1" applyAlignment="1">
      <alignment horizontal="right" wrapText="1"/>
    </xf>
    <xf numFmtId="0" fontId="8" fillId="0" borderId="73" xfId="0" applyFont="1" applyBorder="1" applyAlignment="1">
      <alignment wrapText="1"/>
    </xf>
    <xf numFmtId="3" fontId="11" fillId="2" borderId="73" xfId="0" applyNumberFormat="1" applyFont="1" applyFill="1" applyBorder="1"/>
    <xf numFmtId="3" fontId="8" fillId="2" borderId="73" xfId="0" applyNumberFormat="1" applyFont="1" applyFill="1" applyBorder="1"/>
    <xf numFmtId="164" fontId="11" fillId="2" borderId="73" xfId="0" applyNumberFormat="1" applyFont="1" applyFill="1" applyBorder="1"/>
    <xf numFmtId="3" fontId="8" fillId="2" borderId="20" xfId="0" applyNumberFormat="1" applyFont="1" applyFill="1" applyBorder="1"/>
    <xf numFmtId="0" fontId="8" fillId="2" borderId="24" xfId="0" applyFont="1" applyFill="1" applyBorder="1" applyAlignment="1">
      <alignment wrapText="1"/>
    </xf>
    <xf numFmtId="170" fontId="8" fillId="2" borderId="20" xfId="0" applyNumberFormat="1" applyFont="1" applyFill="1" applyBorder="1" applyAlignment="1">
      <alignment horizontal="right" wrapText="1"/>
    </xf>
    <xf numFmtId="164" fontId="7" fillId="2" borderId="20" xfId="0" applyNumberFormat="1" applyFont="1" applyFill="1" applyBorder="1" applyAlignment="1">
      <alignment horizontal="right" wrapText="1"/>
    </xf>
    <xf numFmtId="0" fontId="8" fillId="2" borderId="24" xfId="0" applyFont="1" applyFill="1" applyBorder="1"/>
    <xf numFmtId="164" fontId="11" fillId="2" borderId="24" xfId="0" applyNumberFormat="1" applyFont="1" applyFill="1" applyBorder="1"/>
    <xf numFmtId="3" fontId="9" fillId="2" borderId="20" xfId="0" applyNumberFormat="1" applyFont="1" applyFill="1" applyBorder="1"/>
    <xf numFmtId="0" fontId="9" fillId="2" borderId="20" xfId="0" quotePrefix="1" applyFont="1" applyFill="1" applyBorder="1" applyAlignment="1">
      <alignment horizontal="right"/>
    </xf>
    <xf numFmtId="3" fontId="8" fillId="2" borderId="24" xfId="0" applyNumberFormat="1" applyFont="1" applyFill="1" applyBorder="1"/>
    <xf numFmtId="164" fontId="9" fillId="2" borderId="20" xfId="0" applyNumberFormat="1" applyFont="1" applyFill="1" applyBorder="1"/>
    <xf numFmtId="3" fontId="11" fillId="2" borderId="34" xfId="0" applyNumberFormat="1" applyFont="1" applyFill="1" applyBorder="1" applyAlignment="1">
      <alignment wrapText="1"/>
    </xf>
    <xf numFmtId="3" fontId="8" fillId="2" borderId="34" xfId="0" applyNumberFormat="1" applyFont="1" applyFill="1" applyBorder="1" applyAlignment="1">
      <alignment wrapText="1"/>
    </xf>
    <xf numFmtId="164" fontId="11" fillId="2" borderId="34" xfId="0" applyNumberFormat="1" applyFont="1" applyFill="1" applyBorder="1" applyAlignment="1">
      <alignment wrapText="1"/>
    </xf>
    <xf numFmtId="164" fontId="11" fillId="2" borderId="34" xfId="0" applyNumberFormat="1" applyFont="1" applyFill="1" applyBorder="1" applyAlignment="1">
      <alignment horizontal="right"/>
    </xf>
    <xf numFmtId="164" fontId="11" fillId="2" borderId="24" xfId="0" applyNumberFormat="1" applyFont="1" applyFill="1" applyBorder="1" applyAlignment="1">
      <alignment horizontal="right"/>
    </xf>
    <xf numFmtId="0" fontId="11" fillId="2" borderId="24" xfId="0" quotePrefix="1" applyFont="1" applyFill="1" applyBorder="1" applyAlignment="1">
      <alignment horizontal="right"/>
    </xf>
    <xf numFmtId="0" fontId="6" fillId="2" borderId="1" xfId="0" applyFont="1" applyFill="1" applyBorder="1"/>
    <xf numFmtId="0" fontId="7" fillId="2" borderId="2" xfId="0" applyFont="1" applyFill="1" applyBorder="1"/>
    <xf numFmtId="0" fontId="7" fillId="2" borderId="5" xfId="0" applyFont="1" applyFill="1" applyBorder="1"/>
    <xf numFmtId="0" fontId="8" fillId="2" borderId="10" xfId="0" applyFont="1" applyFill="1" applyBorder="1" applyAlignment="1">
      <alignment horizontal="center"/>
    </xf>
    <xf numFmtId="3" fontId="8" fillId="2" borderId="47" xfId="0" applyNumberFormat="1" applyFont="1" applyFill="1" applyBorder="1"/>
    <xf numFmtId="3" fontId="8" fillId="2" borderId="2" xfId="0" applyNumberFormat="1" applyFont="1" applyFill="1" applyBorder="1"/>
    <xf numFmtId="0" fontId="8" fillId="2" borderId="34" xfId="0" applyFont="1" applyFill="1" applyBorder="1" applyAlignment="1">
      <alignment wrapText="1"/>
    </xf>
    <xf numFmtId="3" fontId="8" fillId="2" borderId="44" xfId="0" applyNumberFormat="1" applyFont="1" applyFill="1" applyBorder="1"/>
    <xf numFmtId="164" fontId="8" fillId="2" borderId="40" xfId="0" applyNumberFormat="1" applyFont="1" applyFill="1" applyBorder="1" applyAlignment="1">
      <alignment horizontal="right"/>
    </xf>
    <xf numFmtId="164" fontId="8" fillId="2" borderId="40" xfId="0" applyNumberFormat="1" applyFont="1" applyFill="1" applyBorder="1"/>
    <xf numFmtId="3" fontId="8" fillId="2" borderId="44" xfId="0" applyNumberFormat="1" applyFont="1" applyFill="1" applyBorder="1" applyAlignment="1">
      <alignment horizontal="right"/>
    </xf>
    <xf numFmtId="3" fontId="8" fillId="2" borderId="2" xfId="0" applyNumberFormat="1" applyFont="1" applyFill="1" applyBorder="1" applyAlignment="1">
      <alignment horizontal="right"/>
    </xf>
    <xf numFmtId="3" fontId="8" fillId="2" borderId="34" xfId="0" applyNumberFormat="1" applyFont="1" applyFill="1" applyBorder="1" applyAlignment="1">
      <alignment horizontal="right"/>
    </xf>
    <xf numFmtId="0" fontId="8" fillId="2" borderId="2" xfId="0" applyFont="1" applyFill="1" applyBorder="1" applyAlignment="1">
      <alignment horizontal="right"/>
    </xf>
    <xf numFmtId="0" fontId="21" fillId="2" borderId="20" xfId="0" applyFont="1" applyFill="1" applyBorder="1" applyAlignment="1">
      <alignment wrapText="1"/>
    </xf>
    <xf numFmtId="3" fontId="21" fillId="2" borderId="21" xfId="0" applyNumberFormat="1" applyFont="1" applyFill="1" applyBorder="1" applyAlignment="1">
      <alignment horizontal="right"/>
    </xf>
    <xf numFmtId="3" fontId="19" fillId="2" borderId="2" xfId="0" applyNumberFormat="1" applyFont="1" applyFill="1" applyBorder="1" applyAlignment="1">
      <alignment horizontal="right"/>
    </xf>
    <xf numFmtId="3" fontId="19" fillId="2" borderId="20" xfId="0" applyNumberFormat="1" applyFont="1" applyFill="1" applyBorder="1" applyAlignment="1">
      <alignment horizontal="right"/>
    </xf>
    <xf numFmtId="0" fontId="19" fillId="2" borderId="2" xfId="0" applyFont="1" applyFill="1" applyBorder="1" applyAlignment="1">
      <alignment horizontal="right"/>
    </xf>
    <xf numFmtId="164" fontId="21" fillId="2" borderId="27" xfId="0" applyNumberFormat="1" applyFont="1" applyFill="1" applyBorder="1" applyAlignment="1">
      <alignment horizontal="right"/>
    </xf>
    <xf numFmtId="0" fontId="21" fillId="2" borderId="34" xfId="0" applyFont="1" applyFill="1" applyBorder="1" applyAlignment="1">
      <alignment wrapText="1"/>
    </xf>
    <xf numFmtId="0" fontId="7" fillId="2" borderId="6" xfId="0" applyFont="1" applyFill="1" applyBorder="1"/>
    <xf numFmtId="3" fontId="21" fillId="2" borderId="44" xfId="0" applyNumberFormat="1" applyFont="1" applyFill="1" applyBorder="1" applyAlignment="1">
      <alignment horizontal="right"/>
    </xf>
    <xf numFmtId="3" fontId="21" fillId="2" borderId="2" xfId="0" applyNumberFormat="1" applyFont="1" applyFill="1" applyBorder="1" applyAlignment="1">
      <alignment horizontal="right"/>
    </xf>
    <xf numFmtId="3" fontId="19" fillId="2" borderId="34" xfId="0" applyNumberFormat="1" applyFont="1" applyFill="1" applyBorder="1" applyAlignment="1">
      <alignment horizontal="right"/>
    </xf>
    <xf numFmtId="0" fontId="21" fillId="2" borderId="2" xfId="0" applyFont="1" applyFill="1" applyBorder="1" applyAlignment="1">
      <alignment horizontal="right"/>
    </xf>
    <xf numFmtId="164" fontId="21" fillId="2" borderId="40" xfId="0" applyNumberFormat="1" applyFont="1" applyFill="1" applyBorder="1" applyAlignment="1">
      <alignment horizontal="right"/>
    </xf>
    <xf numFmtId="0" fontId="7" fillId="2" borderId="20" xfId="0" applyFont="1" applyFill="1" applyBorder="1" applyAlignment="1">
      <alignment wrapText="1"/>
    </xf>
    <xf numFmtId="3" fontId="7" fillId="2" borderId="21" xfId="0" applyNumberFormat="1" applyFont="1" applyFill="1" applyBorder="1" applyAlignment="1">
      <alignment horizontal="right"/>
    </xf>
    <xf numFmtId="3" fontId="8" fillId="2" borderId="20" xfId="0" applyNumberFormat="1" applyFont="1" applyFill="1" applyBorder="1" applyAlignment="1">
      <alignment horizontal="right"/>
    </xf>
    <xf numFmtId="164" fontId="7" fillId="2" borderId="27" xfId="0" applyNumberFormat="1" applyFont="1" applyFill="1" applyBorder="1" applyAlignment="1">
      <alignment horizontal="right"/>
    </xf>
    <xf numFmtId="3" fontId="8" fillId="2" borderId="25" xfId="0" applyNumberFormat="1" applyFont="1" applyFill="1" applyBorder="1" applyAlignment="1">
      <alignment horizontal="right"/>
    </xf>
    <xf numFmtId="3" fontId="8" fillId="2" borderId="24" xfId="0" applyNumberFormat="1" applyFont="1" applyFill="1" applyBorder="1" applyAlignment="1">
      <alignment horizontal="right"/>
    </xf>
    <xf numFmtId="164" fontId="8" fillId="2" borderId="26" xfId="0" applyNumberFormat="1" applyFont="1" applyFill="1" applyBorder="1" applyAlignment="1">
      <alignment horizontal="right"/>
    </xf>
    <xf numFmtId="167" fontId="8" fillId="2" borderId="44" xfId="0" applyNumberFormat="1" applyFont="1" applyFill="1" applyBorder="1" applyAlignment="1">
      <alignment horizontal="right"/>
    </xf>
    <xf numFmtId="0" fontId="8" fillId="2" borderId="20" xfId="0" applyFont="1" applyFill="1" applyBorder="1" applyAlignment="1">
      <alignment wrapText="1"/>
    </xf>
    <xf numFmtId="3" fontId="8" fillId="2" borderId="21" xfId="0" applyNumberFormat="1" applyFont="1" applyFill="1" applyBorder="1" applyAlignment="1">
      <alignment horizontal="right"/>
    </xf>
    <xf numFmtId="164" fontId="8" fillId="2" borderId="27" xfId="0" applyNumberFormat="1" applyFont="1" applyFill="1" applyBorder="1" applyAlignment="1">
      <alignment horizontal="right"/>
    </xf>
    <xf numFmtId="3" fontId="7" fillId="0" borderId="21" xfId="0" applyNumberFormat="1" applyFont="1" applyBorder="1" applyAlignment="1">
      <alignment horizontal="right"/>
    </xf>
    <xf numFmtId="3" fontId="8" fillId="0" borderId="2" xfId="0" applyNumberFormat="1" applyFont="1" applyBorder="1" applyAlignment="1">
      <alignment horizontal="right"/>
    </xf>
    <xf numFmtId="3" fontId="8" fillId="0" borderId="20" xfId="0" applyNumberFormat="1" applyFont="1" applyBorder="1" applyAlignment="1">
      <alignment horizontal="right"/>
    </xf>
    <xf numFmtId="0" fontId="7" fillId="0" borderId="34" xfId="0" applyFont="1" applyBorder="1" applyAlignment="1">
      <alignment wrapText="1"/>
    </xf>
    <xf numFmtId="3" fontId="7" fillId="2" borderId="44" xfId="0" applyNumberFormat="1" applyFont="1" applyFill="1" applyBorder="1" applyAlignment="1">
      <alignment horizontal="right"/>
    </xf>
    <xf numFmtId="164" fontId="7" fillId="2" borderId="40" xfId="0" applyNumberFormat="1" applyFont="1" applyFill="1" applyBorder="1" applyAlignment="1">
      <alignment horizontal="right"/>
    </xf>
    <xf numFmtId="0" fontId="7" fillId="2" borderId="15" xfId="0" applyFont="1" applyFill="1" applyBorder="1" applyAlignment="1">
      <alignment wrapText="1"/>
    </xf>
    <xf numFmtId="3" fontId="7" fillId="2" borderId="16" xfId="0" applyNumberFormat="1" applyFont="1" applyFill="1" applyBorder="1" applyAlignment="1">
      <alignment horizontal="right"/>
    </xf>
    <xf numFmtId="3" fontId="8" fillId="2" borderId="15" xfId="0" applyNumberFormat="1" applyFont="1" applyFill="1" applyBorder="1" applyAlignment="1">
      <alignment horizontal="right"/>
    </xf>
    <xf numFmtId="166" fontId="8" fillId="2" borderId="17" xfId="0" applyNumberFormat="1" applyFont="1" applyFill="1" applyBorder="1" applyAlignment="1">
      <alignment horizontal="right"/>
    </xf>
    <xf numFmtId="0" fontId="7" fillId="2" borderId="35" xfId="0" applyFont="1" applyFill="1" applyBorder="1" applyAlignment="1">
      <alignment wrapText="1"/>
    </xf>
    <xf numFmtId="3" fontId="7" fillId="2" borderId="37" xfId="0" applyNumberFormat="1" applyFont="1" applyFill="1" applyBorder="1" applyAlignment="1">
      <alignment horizontal="right"/>
    </xf>
    <xf numFmtId="3" fontId="8" fillId="2" borderId="8" xfId="0" applyNumberFormat="1" applyFont="1" applyFill="1" applyBorder="1" applyAlignment="1">
      <alignment horizontal="right"/>
    </xf>
    <xf numFmtId="3" fontId="8" fillId="2" borderId="35" xfId="0" applyNumberFormat="1" applyFont="1" applyFill="1" applyBorder="1" applyAlignment="1">
      <alignment horizontal="right"/>
    </xf>
    <xf numFmtId="0" fontId="8" fillId="2" borderId="8" xfId="0" applyFont="1" applyFill="1" applyBorder="1" applyAlignment="1">
      <alignment horizontal="right"/>
    </xf>
    <xf numFmtId="166" fontId="8" fillId="2" borderId="36" xfId="0" applyNumberFormat="1" applyFont="1" applyFill="1" applyBorder="1" applyAlignment="1">
      <alignment horizontal="right"/>
    </xf>
    <xf numFmtId="14" fontId="8" fillId="2" borderId="5" xfId="0" applyNumberFormat="1" applyFont="1" applyFill="1" applyBorder="1" applyAlignment="1">
      <alignment horizontal="center"/>
    </xf>
    <xf numFmtId="0" fontId="8" fillId="2" borderId="53" xfId="0" applyFont="1" applyFill="1" applyBorder="1" applyAlignment="1">
      <alignment horizontal="center"/>
    </xf>
    <xf numFmtId="0" fontId="7" fillId="2" borderId="73" xfId="0" applyFont="1" applyFill="1" applyBorder="1" applyAlignment="1">
      <alignment wrapText="1"/>
    </xf>
    <xf numFmtId="3" fontId="7" fillId="2" borderId="63" xfId="0" applyNumberFormat="1" applyFont="1" applyFill="1" applyBorder="1" applyAlignment="1">
      <alignment horizontal="right"/>
    </xf>
    <xf numFmtId="3" fontId="8" fillId="2" borderId="73" xfId="0" applyNumberFormat="1" applyFont="1" applyFill="1" applyBorder="1" applyAlignment="1">
      <alignment horizontal="right"/>
    </xf>
    <xf numFmtId="0" fontId="7" fillId="2" borderId="34" xfId="0" applyFont="1" applyFill="1" applyBorder="1" applyAlignment="1">
      <alignment wrapText="1"/>
    </xf>
    <xf numFmtId="0" fontId="7" fillId="2" borderId="5" xfId="0" applyFont="1" applyFill="1" applyBorder="1" applyAlignment="1">
      <alignment horizontal="center"/>
    </xf>
    <xf numFmtId="0" fontId="7" fillId="2" borderId="1" xfId="0" applyFont="1" applyFill="1" applyBorder="1" applyAlignment="1">
      <alignment horizontal="center"/>
    </xf>
    <xf numFmtId="3" fontId="7" fillId="2" borderId="20" xfId="0" applyNumberFormat="1" applyFont="1" applyFill="1" applyBorder="1" applyAlignment="1">
      <alignment horizontal="right"/>
    </xf>
    <xf numFmtId="0" fontId="7" fillId="2" borderId="4" xfId="0" applyFont="1" applyFill="1" applyBorder="1"/>
    <xf numFmtId="3" fontId="7" fillId="2" borderId="20" xfId="0" applyNumberFormat="1" applyFont="1" applyFill="1" applyBorder="1"/>
    <xf numFmtId="0" fontId="7" fillId="2" borderId="3" xfId="0" applyFont="1" applyFill="1" applyBorder="1"/>
    <xf numFmtId="164" fontId="7" fillId="2" borderId="20" xfId="0" applyNumberFormat="1" applyFont="1" applyFill="1" applyBorder="1"/>
    <xf numFmtId="3" fontId="8" fillId="2" borderId="35" xfId="0" applyNumberFormat="1" applyFont="1" applyFill="1" applyBorder="1"/>
    <xf numFmtId="3" fontId="8" fillId="2" borderId="3" xfId="0" applyNumberFormat="1" applyFont="1" applyFill="1" applyBorder="1" applyAlignment="1">
      <alignment horizontal="right"/>
    </xf>
    <xf numFmtId="3" fontId="8" fillId="2" borderId="3" xfId="0" applyNumberFormat="1" applyFont="1" applyFill="1" applyBorder="1"/>
    <xf numFmtId="164" fontId="8" fillId="2" borderId="34" xfId="0" applyNumberFormat="1" applyFont="1" applyFill="1" applyBorder="1" applyAlignment="1">
      <alignment horizontal="right"/>
    </xf>
    <xf numFmtId="3" fontId="7" fillId="2" borderId="34" xfId="0" applyNumberFormat="1" applyFont="1" applyFill="1" applyBorder="1" applyAlignment="1">
      <alignment horizontal="right"/>
    </xf>
    <xf numFmtId="3" fontId="7" fillId="2" borderId="34" xfId="0" applyNumberFormat="1" applyFont="1" applyFill="1" applyBorder="1"/>
    <xf numFmtId="164" fontId="7" fillId="2" borderId="34" xfId="0" applyNumberFormat="1" applyFont="1" applyFill="1" applyBorder="1" applyAlignment="1">
      <alignment horizontal="right"/>
    </xf>
    <xf numFmtId="0" fontId="8" fillId="2" borderId="24" xfId="0" applyFont="1" applyFill="1" applyBorder="1" applyAlignment="1">
      <alignment horizontal="right"/>
    </xf>
    <xf numFmtId="0" fontId="7" fillId="2" borderId="64" xfId="0" applyFont="1" applyFill="1" applyBorder="1" applyAlignment="1">
      <alignment wrapText="1"/>
    </xf>
    <xf numFmtId="3" fontId="8" fillId="2" borderId="64" xfId="0" applyNumberFormat="1" applyFont="1" applyFill="1" applyBorder="1" applyAlignment="1">
      <alignment horizontal="right"/>
    </xf>
    <xf numFmtId="0" fontId="8" fillId="2" borderId="0" xfId="0" applyFont="1" applyFill="1"/>
    <xf numFmtId="3" fontId="8" fillId="2" borderId="64" xfId="0" applyNumberFormat="1" applyFont="1" applyFill="1" applyBorder="1"/>
    <xf numFmtId="0" fontId="8" fillId="2" borderId="64" xfId="0" applyFont="1" applyFill="1" applyBorder="1" applyAlignment="1">
      <alignment horizontal="right"/>
    </xf>
    <xf numFmtId="0" fontId="8" fillId="2" borderId="73" xfId="0" applyFont="1" applyFill="1" applyBorder="1" applyAlignment="1">
      <alignment wrapText="1"/>
    </xf>
    <xf numFmtId="0" fontId="8" fillId="2" borderId="0" xfId="0" applyFont="1" applyFill="1" applyAlignment="1">
      <alignment wrapText="1"/>
    </xf>
    <xf numFmtId="3" fontId="8" fillId="2" borderId="0" xfId="0" applyNumberFormat="1" applyFont="1" applyFill="1" applyAlignment="1">
      <alignment horizontal="right"/>
    </xf>
    <xf numFmtId="3" fontId="8" fillId="2" borderId="0" xfId="0" applyNumberFormat="1" applyFont="1" applyFill="1"/>
    <xf numFmtId="0" fontId="8" fillId="2" borderId="0" xfId="0" applyFont="1" applyFill="1" applyAlignment="1">
      <alignment horizontal="right"/>
    </xf>
    <xf numFmtId="171" fontId="8" fillId="2" borderId="8" xfId="0" applyNumberFormat="1" applyFont="1" applyFill="1" applyBorder="1"/>
    <xf numFmtId="164" fontId="8" fillId="2" borderId="20" xfId="0" applyNumberFormat="1" applyFont="1" applyFill="1" applyBorder="1" applyAlignment="1">
      <alignment horizontal="right"/>
    </xf>
    <xf numFmtId="172" fontId="8" fillId="2" borderId="73" xfId="0" applyNumberFormat="1" applyFont="1" applyFill="1" applyBorder="1" applyAlignment="1">
      <alignment horizontal="right"/>
    </xf>
    <xf numFmtId="171" fontId="8" fillId="2" borderId="73" xfId="0" applyNumberFormat="1" applyFont="1" applyFill="1" applyBorder="1" applyAlignment="1">
      <alignment horizontal="right"/>
    </xf>
    <xf numFmtId="3" fontId="0" fillId="2" borderId="0" xfId="0" applyNumberFormat="1" applyFill="1" applyAlignment="1">
      <alignment horizontal="right"/>
    </xf>
    <xf numFmtId="0" fontId="0" fillId="2" borderId="0" xfId="0" applyFill="1" applyAlignment="1">
      <alignment horizontal="right"/>
    </xf>
    <xf numFmtId="164" fontId="7" fillId="2" borderId="20" xfId="0" applyNumberFormat="1" applyFont="1" applyFill="1" applyBorder="1" applyAlignment="1">
      <alignment horizontal="right"/>
    </xf>
    <xf numFmtId="0" fontId="18" fillId="2" borderId="0" xfId="0" applyFont="1" applyFill="1" applyAlignment="1">
      <alignment wrapText="1"/>
    </xf>
    <xf numFmtId="0" fontId="2" fillId="2" borderId="0" xfId="0" applyFont="1" applyFill="1"/>
    <xf numFmtId="0" fontId="7" fillId="2" borderId="0" xfId="0" applyFont="1" applyFill="1"/>
    <xf numFmtId="0" fontId="8" fillId="2" borderId="43" xfId="0" applyFont="1" applyFill="1" applyBorder="1" applyAlignment="1">
      <alignment vertical="top" wrapText="1"/>
    </xf>
    <xf numFmtId="0" fontId="8" fillId="2" borderId="0" xfId="0" applyFont="1" applyFill="1" applyAlignment="1">
      <alignment vertical="top"/>
    </xf>
    <xf numFmtId="0" fontId="8" fillId="2" borderId="43" xfId="0" applyFont="1" applyFill="1" applyBorder="1" applyAlignment="1">
      <alignment wrapText="1"/>
    </xf>
    <xf numFmtId="0" fontId="3" fillId="2" borderId="0" xfId="0" applyFont="1" applyFill="1"/>
    <xf numFmtId="3" fontId="23" fillId="2" borderId="43" xfId="0" applyNumberFormat="1" applyFont="1" applyFill="1" applyBorder="1" applyAlignment="1">
      <alignment horizontal="right"/>
    </xf>
    <xf numFmtId="3" fontId="23" fillId="2" borderId="0" xfId="0" applyNumberFormat="1" applyFont="1" applyFill="1" applyAlignment="1">
      <alignment horizontal="right"/>
    </xf>
    <xf numFmtId="3" fontId="15" fillId="2" borderId="0" xfId="0" applyNumberFormat="1" applyFont="1" applyFill="1" applyAlignment="1">
      <alignment horizontal="right"/>
    </xf>
    <xf numFmtId="3" fontId="15" fillId="2" borderId="43" xfId="0" quotePrefix="1" applyNumberFormat="1" applyFont="1" applyFill="1" applyBorder="1" applyAlignment="1">
      <alignment horizontal="right"/>
    </xf>
    <xf numFmtId="0" fontId="7" fillId="2" borderId="0" xfId="0" applyFont="1" applyFill="1" applyAlignment="1">
      <alignment wrapText="1"/>
    </xf>
    <xf numFmtId="3" fontId="23" fillId="2" borderId="64" xfId="0" applyNumberFormat="1" applyFont="1" applyFill="1" applyBorder="1" applyAlignment="1">
      <alignment horizontal="right"/>
    </xf>
    <xf numFmtId="0" fontId="24" fillId="4" borderId="0" xfId="0" applyFont="1" applyFill="1"/>
    <xf numFmtId="0" fontId="6" fillId="2" borderId="0" xfId="0" applyFont="1" applyFill="1"/>
    <xf numFmtId="0" fontId="25" fillId="2" borderId="75" xfId="0" applyFont="1" applyFill="1" applyBorder="1" applyAlignment="1">
      <alignment horizontal="left"/>
    </xf>
    <xf numFmtId="0" fontId="9" fillId="2" borderId="75" xfId="0" applyFont="1" applyFill="1" applyBorder="1" applyAlignment="1">
      <alignment horizontal="left"/>
    </xf>
    <xf numFmtId="0" fontId="7" fillId="2" borderId="0" xfId="0" applyFont="1" applyFill="1" applyAlignment="1">
      <alignment horizontal="center"/>
    </xf>
    <xf numFmtId="14" fontId="7" fillId="2" borderId="76" xfId="0" quotePrefix="1" applyNumberFormat="1" applyFont="1" applyFill="1" applyBorder="1" applyAlignment="1">
      <alignment horizontal="center"/>
    </xf>
    <xf numFmtId="0" fontId="7" fillId="2" borderId="12" xfId="0" applyFont="1" applyFill="1" applyBorder="1" applyAlignment="1">
      <alignment horizontal="center"/>
    </xf>
    <xf numFmtId="14" fontId="8" fillId="2" borderId="77" xfId="0" quotePrefix="1" applyNumberFormat="1" applyFont="1" applyFill="1" applyBorder="1" applyAlignment="1">
      <alignment horizontal="center"/>
    </xf>
    <xf numFmtId="0" fontId="7" fillId="2" borderId="78" xfId="0" applyFont="1" applyFill="1" applyBorder="1" applyAlignment="1">
      <alignment horizontal="center"/>
    </xf>
    <xf numFmtId="3" fontId="7" fillId="2" borderId="79" xfId="0" applyNumberFormat="1" applyFont="1" applyFill="1" applyBorder="1"/>
    <xf numFmtId="3" fontId="8" fillId="2" borderId="80" xfId="0" applyNumberFormat="1" applyFont="1" applyFill="1" applyBorder="1"/>
    <xf numFmtId="164" fontId="9" fillId="2" borderId="42" xfId="0" quotePrefix="1" applyNumberFormat="1" applyFont="1" applyFill="1" applyBorder="1" applyAlignment="1">
      <alignment horizontal="right"/>
    </xf>
    <xf numFmtId="0" fontId="2" fillId="0" borderId="0" xfId="0" applyFont="1"/>
    <xf numFmtId="0" fontId="13" fillId="2" borderId="0" xfId="0" applyFont="1" applyFill="1"/>
    <xf numFmtId="3" fontId="11" fillId="2" borderId="74" xfId="0" applyNumberFormat="1" applyFont="1" applyFill="1" applyBorder="1"/>
    <xf numFmtId="0" fontId="27" fillId="5" borderId="0" xfId="0" applyFont="1" applyFill="1" applyAlignment="1">
      <alignment vertical="center"/>
    </xf>
    <xf numFmtId="3" fontId="8" fillId="2" borderId="43" xfId="0" applyNumberFormat="1" applyFont="1" applyFill="1" applyBorder="1"/>
    <xf numFmtId="0" fontId="11" fillId="2" borderId="64" xfId="0" applyFont="1" applyFill="1" applyBorder="1" applyAlignment="1">
      <alignment wrapText="1"/>
    </xf>
    <xf numFmtId="0" fontId="11" fillId="2" borderId="0" xfId="0" applyFont="1" applyFill="1"/>
    <xf numFmtId="3" fontId="11" fillId="2" borderId="43" xfId="0" applyNumberFormat="1" applyFont="1" applyFill="1" applyBorder="1"/>
    <xf numFmtId="3" fontId="7" fillId="2" borderId="74" xfId="0" applyNumberFormat="1" applyFont="1" applyFill="1" applyBorder="1"/>
    <xf numFmtId="0" fontId="19" fillId="2" borderId="43" xfId="0" applyFont="1" applyFill="1" applyBorder="1" applyAlignment="1">
      <alignment wrapText="1"/>
    </xf>
    <xf numFmtId="3" fontId="9" fillId="2" borderId="74" xfId="0" applyNumberFormat="1" applyFont="1" applyFill="1" applyBorder="1"/>
    <xf numFmtId="0" fontId="9" fillId="2" borderId="0" xfId="0" applyFont="1" applyFill="1"/>
    <xf numFmtId="3" fontId="9" fillId="2" borderId="81" xfId="0" applyNumberFormat="1" applyFont="1" applyFill="1" applyBorder="1"/>
    <xf numFmtId="0" fontId="9" fillId="2" borderId="29" xfId="0" applyFont="1" applyFill="1" applyBorder="1"/>
    <xf numFmtId="3" fontId="11" fillId="2" borderId="82" xfId="0" applyNumberFormat="1" applyFont="1" applyFill="1" applyBorder="1"/>
    <xf numFmtId="164" fontId="9" fillId="2" borderId="59" xfId="0" quotePrefix="1" applyNumberFormat="1" applyFont="1" applyFill="1" applyBorder="1" applyAlignment="1">
      <alignment horizontal="right"/>
    </xf>
    <xf numFmtId="166" fontId="8" fillId="2" borderId="0" xfId="1" applyNumberFormat="1" applyFont="1" applyFill="1" applyBorder="1"/>
    <xf numFmtId="0" fontId="18" fillId="2" borderId="0" xfId="0" applyFont="1" applyFill="1"/>
    <xf numFmtId="0" fontId="0" fillId="0" borderId="1" xfId="0" applyBorder="1" applyAlignment="1">
      <alignment horizontal="center"/>
    </xf>
    <xf numFmtId="0" fontId="8" fillId="0" borderId="1" xfId="0" applyFont="1" applyBorder="1" applyAlignment="1">
      <alignment horizontal="center"/>
    </xf>
    <xf numFmtId="0" fontId="7" fillId="0" borderId="72" xfId="0" applyFont="1" applyBorder="1" applyAlignment="1">
      <alignment wrapText="1"/>
    </xf>
    <xf numFmtId="3" fontId="8" fillId="0" borderId="20" xfId="0" applyNumberFormat="1" applyFont="1" applyBorder="1" applyAlignment="1">
      <alignment horizontal="right" wrapText="1"/>
    </xf>
    <xf numFmtId="0" fontId="8" fillId="0" borderId="2" xfId="0" applyFont="1" applyBorder="1" applyAlignment="1">
      <alignment horizontal="right"/>
    </xf>
    <xf numFmtId="0" fontId="17" fillId="0" borderId="2" xfId="0" applyFont="1" applyBorder="1"/>
    <xf numFmtId="0" fontId="8" fillId="0" borderId="35" xfId="0" applyFont="1" applyBorder="1" applyAlignment="1">
      <alignment wrapText="1"/>
    </xf>
    <xf numFmtId="0" fontId="7" fillId="0" borderId="73" xfId="0" applyFont="1" applyBorder="1" applyAlignment="1">
      <alignment wrapText="1"/>
    </xf>
    <xf numFmtId="0" fontId="8" fillId="0" borderId="62" xfId="0" applyFont="1" applyBorder="1" applyAlignment="1">
      <alignment horizontal="left" wrapText="1"/>
    </xf>
    <xf numFmtId="3" fontId="8" fillId="0" borderId="73" xfId="0" applyNumberFormat="1" applyFont="1" applyBorder="1" applyAlignment="1">
      <alignment horizontal="right" wrapText="1"/>
    </xf>
    <xf numFmtId="0" fontId="7" fillId="0" borderId="3" xfId="0" applyFont="1" applyBorder="1" applyAlignment="1">
      <alignment wrapText="1"/>
    </xf>
    <xf numFmtId="0" fontId="8" fillId="0" borderId="3" xfId="0" applyFont="1" applyBorder="1" applyAlignment="1">
      <alignment wrapText="1"/>
    </xf>
    <xf numFmtId="0" fontId="8" fillId="0" borderId="1" xfId="0" applyFont="1" applyBorder="1" applyAlignment="1">
      <alignment wrapText="1"/>
    </xf>
    <xf numFmtId="0" fontId="8" fillId="0" borderId="1" xfId="0" applyFont="1" applyBorder="1" applyAlignment="1">
      <alignment horizontal="right" wrapText="1"/>
    </xf>
    <xf numFmtId="0" fontId="8" fillId="0" borderId="1" xfId="0" applyFont="1" applyBorder="1" applyAlignment="1">
      <alignment horizontal="center" wrapText="1"/>
    </xf>
    <xf numFmtId="0" fontId="8" fillId="0" borderId="20" xfId="0" applyFont="1" applyBorder="1" applyAlignment="1">
      <alignment horizontal="right" wrapText="1"/>
    </xf>
    <xf numFmtId="0" fontId="8" fillId="0" borderId="20" xfId="0" applyFont="1" applyBorder="1" applyAlignment="1">
      <alignment horizontal="center" wrapText="1"/>
    </xf>
    <xf numFmtId="0" fontId="7" fillId="0" borderId="15" xfId="0" applyFont="1" applyBorder="1" applyAlignment="1">
      <alignment wrapText="1"/>
    </xf>
    <xf numFmtId="0" fontId="8" fillId="0" borderId="72" xfId="0" applyFont="1" applyBorder="1" applyAlignment="1">
      <alignment wrapText="1"/>
    </xf>
    <xf numFmtId="0" fontId="8" fillId="0" borderId="27" xfId="0" applyFont="1" applyBorder="1" applyAlignment="1">
      <alignment horizontal="left" wrapText="1"/>
    </xf>
    <xf numFmtId="0" fontId="7" fillId="0" borderId="1" xfId="0" applyFont="1" applyBorder="1" applyAlignment="1">
      <alignment wrapText="1"/>
    </xf>
    <xf numFmtId="0" fontId="7" fillId="0" borderId="35" xfId="0" applyFont="1" applyBorder="1" applyAlignment="1">
      <alignment wrapText="1"/>
    </xf>
    <xf numFmtId="0" fontId="8" fillId="0" borderId="15" xfId="0" applyFont="1" applyBorder="1" applyAlignment="1">
      <alignment wrapText="1"/>
    </xf>
    <xf numFmtId="0" fontId="7" fillId="0" borderId="35" xfId="0" applyFont="1" applyBorder="1" applyAlignment="1">
      <alignment horizontal="right" wrapText="1"/>
    </xf>
    <xf numFmtId="0" fontId="7" fillId="0" borderId="35" xfId="0" applyFont="1" applyBorder="1" applyAlignment="1">
      <alignment horizontal="center" wrapText="1"/>
    </xf>
    <xf numFmtId="0" fontId="28" fillId="0" borderId="35" xfId="0" applyFont="1" applyBorder="1" applyAlignment="1">
      <alignment wrapText="1"/>
    </xf>
    <xf numFmtId="164" fontId="8" fillId="0" borderId="20" xfId="0" applyNumberFormat="1" applyFont="1" applyBorder="1" applyAlignment="1">
      <alignment horizontal="right" wrapText="1"/>
    </xf>
    <xf numFmtId="164" fontId="8" fillId="0" borderId="2" xfId="0" applyNumberFormat="1" applyFont="1" applyBorder="1" applyAlignment="1">
      <alignment horizontal="center"/>
    </xf>
    <xf numFmtId="164" fontId="8" fillId="0" borderId="2" xfId="0" applyNumberFormat="1" applyFont="1" applyBorder="1" applyAlignment="1">
      <alignment horizontal="right"/>
    </xf>
    <xf numFmtId="0" fontId="18" fillId="0" borderId="1" xfId="0" applyFont="1" applyBorder="1"/>
    <xf numFmtId="0" fontId="18" fillId="0" borderId="1" xfId="0" applyFont="1" applyBorder="1" applyAlignment="1">
      <alignment horizontal="center"/>
    </xf>
    <xf numFmtId="0" fontId="29" fillId="2" borderId="85" xfId="0" applyFont="1" applyFill="1" applyBorder="1" applyAlignment="1">
      <alignment horizontal="left" vertical="top" wrapText="1"/>
    </xf>
    <xf numFmtId="0" fontId="7" fillId="2" borderId="80" xfId="0" applyFont="1" applyFill="1" applyBorder="1" applyAlignment="1">
      <alignment horizontal="left" vertical="top" wrapText="1"/>
    </xf>
    <xf numFmtId="0" fontId="29" fillId="2" borderId="75" xfId="0" applyFont="1" applyFill="1" applyBorder="1" applyAlignment="1">
      <alignment horizontal="left" vertical="top" wrapText="1" indent="1"/>
    </xf>
    <xf numFmtId="0" fontId="30" fillId="0" borderId="64" xfId="0" applyFont="1" applyBorder="1" applyAlignment="1">
      <alignment horizontal="left" vertical="top" wrapText="1" indent="2"/>
    </xf>
    <xf numFmtId="0" fontId="30" fillId="0" borderId="43" xfId="0" applyFont="1" applyBorder="1" applyAlignment="1">
      <alignment horizontal="left" vertical="top" wrapText="1" indent="2"/>
    </xf>
    <xf numFmtId="0" fontId="11" fillId="0" borderId="0" xfId="0" applyFont="1" applyAlignment="1">
      <alignment horizontal="left" wrapText="1"/>
    </xf>
    <xf numFmtId="0" fontId="30" fillId="0" borderId="80" xfId="0" applyFont="1" applyBorder="1" applyAlignment="1">
      <alignment horizontal="left" vertical="top" wrapText="1" indent="2"/>
    </xf>
    <xf numFmtId="0" fontId="9" fillId="2" borderId="75" xfId="0" applyFont="1" applyFill="1" applyBorder="1" applyAlignment="1">
      <alignment horizontal="left" vertical="top" wrapText="1"/>
    </xf>
    <xf numFmtId="0" fontId="29" fillId="2" borderId="64" xfId="0" applyFont="1" applyFill="1" applyBorder="1" applyAlignment="1">
      <alignment horizontal="left" vertical="top" wrapText="1" indent="1"/>
    </xf>
    <xf numFmtId="0" fontId="6" fillId="2" borderId="1" xfId="0" applyFont="1" applyFill="1" applyBorder="1" applyAlignment="1">
      <alignment horizontal="left"/>
    </xf>
    <xf numFmtId="0" fontId="3" fillId="2" borderId="64" xfId="0" applyFont="1" applyFill="1" applyBorder="1" applyAlignment="1">
      <alignment horizontal="left" vertical="center"/>
    </xf>
    <xf numFmtId="0" fontId="0" fillId="2" borderId="86" xfId="0" applyFill="1" applyBorder="1"/>
    <xf numFmtId="0" fontId="3" fillId="2" borderId="0" xfId="0" applyFont="1" applyFill="1" applyAlignment="1">
      <alignment horizontal="left" vertical="center"/>
    </xf>
    <xf numFmtId="0" fontId="0" fillId="2" borderId="64" xfId="0" applyFill="1" applyBorder="1"/>
    <xf numFmtId="0" fontId="3" fillId="2" borderId="86" xfId="0" applyFont="1" applyFill="1" applyBorder="1" applyAlignment="1">
      <alignment horizontal="left" vertical="center"/>
    </xf>
    <xf numFmtId="0" fontId="3" fillId="2" borderId="86" xfId="0" applyFont="1" applyFill="1" applyBorder="1" applyAlignment="1">
      <alignment vertical="center"/>
    </xf>
    <xf numFmtId="0" fontId="32" fillId="2" borderId="0" xfId="0" applyFont="1" applyFill="1"/>
    <xf numFmtId="0" fontId="32" fillId="2" borderId="0" xfId="0" applyFont="1" applyFill="1" applyAlignment="1">
      <alignment vertical="center"/>
    </xf>
    <xf numFmtId="0" fontId="33" fillId="2" borderId="0" xfId="0" applyFont="1" applyFill="1" applyAlignment="1">
      <alignment vertical="center"/>
    </xf>
    <xf numFmtId="0" fontId="33" fillId="2" borderId="0" xfId="0" applyFont="1" applyFill="1"/>
    <xf numFmtId="0" fontId="8" fillId="0" borderId="40" xfId="0" applyFont="1" applyBorder="1" applyAlignment="1">
      <alignment horizontal="left" wrapText="1"/>
    </xf>
    <xf numFmtId="0" fontId="8" fillId="0" borderId="43" xfId="0" applyFont="1" applyBorder="1" applyAlignment="1">
      <alignment horizontal="left" wrapText="1"/>
    </xf>
    <xf numFmtId="0" fontId="8" fillId="0" borderId="44" xfId="0" applyFont="1" applyBorder="1" applyAlignment="1">
      <alignment horizontal="left" wrapText="1"/>
    </xf>
    <xf numFmtId="0" fontId="7" fillId="0" borderId="65" xfId="0" applyFont="1" applyBorder="1" applyAlignment="1">
      <alignment horizontal="left"/>
    </xf>
    <xf numFmtId="0" fontId="7" fillId="0" borderId="66" xfId="0" applyFont="1" applyBorder="1" applyAlignment="1">
      <alignment horizontal="left"/>
    </xf>
    <xf numFmtId="0" fontId="7" fillId="0" borderId="67" xfId="0" applyFont="1" applyBorder="1" applyAlignment="1">
      <alignment horizontal="left"/>
    </xf>
    <xf numFmtId="0" fontId="8" fillId="0" borderId="62" xfId="0" applyFont="1" applyBorder="1" applyAlignment="1">
      <alignment horizontal="left" wrapText="1"/>
    </xf>
    <xf numFmtId="0" fontId="8" fillId="0" borderId="63" xfId="0" applyFont="1" applyBorder="1" applyAlignment="1">
      <alignment horizontal="left" wrapText="1"/>
    </xf>
    <xf numFmtId="0" fontId="8" fillId="0" borderId="64" xfId="0" applyFont="1" applyBorder="1" applyAlignment="1">
      <alignment horizontal="left" wrapText="1"/>
    </xf>
    <xf numFmtId="0" fontId="7" fillId="0" borderId="40" xfId="0" applyFont="1" applyBorder="1" applyAlignment="1">
      <alignment horizontal="left" wrapText="1"/>
    </xf>
    <xf numFmtId="0" fontId="7" fillId="0" borderId="43" xfId="0" applyFont="1" applyBorder="1" applyAlignment="1">
      <alignment horizontal="left" wrapText="1"/>
    </xf>
    <xf numFmtId="0" fontId="7" fillId="0" borderId="44" xfId="0" applyFont="1" applyBorder="1" applyAlignment="1">
      <alignment horizontal="left" wrapText="1"/>
    </xf>
    <xf numFmtId="0" fontId="7" fillId="2" borderId="75" xfId="0" applyFont="1" applyFill="1" applyBorder="1" applyAlignment="1">
      <alignment horizontal="center"/>
    </xf>
    <xf numFmtId="0" fontId="8" fillId="2" borderId="43" xfId="0" applyFont="1" applyFill="1" applyBorder="1" applyAlignment="1">
      <alignment horizontal="center" vertical="top"/>
    </xf>
    <xf numFmtId="0" fontId="8" fillId="2" borderId="64" xfId="0" applyFont="1" applyFill="1" applyBorder="1" applyAlignment="1">
      <alignment horizontal="left" wrapText="1"/>
    </xf>
    <xf numFmtId="0" fontId="7" fillId="2" borderId="64" xfId="0" applyFont="1" applyFill="1" applyBorder="1" applyAlignment="1">
      <alignment horizontal="left" wrapText="1"/>
    </xf>
    <xf numFmtId="0" fontId="11" fillId="2" borderId="64" xfId="0" applyFont="1" applyFill="1" applyBorder="1" applyAlignment="1">
      <alignment horizontal="left" wrapText="1"/>
    </xf>
    <xf numFmtId="0" fontId="8" fillId="0" borderId="27" xfId="0" applyFont="1" applyBorder="1" applyAlignment="1">
      <alignment horizontal="left" wrapText="1"/>
    </xf>
    <xf numFmtId="0" fontId="8" fillId="0" borderId="21" xfId="0" applyFont="1" applyBorder="1" applyAlignment="1">
      <alignment horizontal="left" wrapText="1"/>
    </xf>
    <xf numFmtId="0" fontId="18" fillId="0" borderId="6" xfId="0" applyFont="1" applyBorder="1" applyAlignment="1">
      <alignment wrapText="1"/>
    </xf>
    <xf numFmtId="0" fontId="18" fillId="0" borderId="2" xfId="0" applyFont="1" applyBorder="1" applyAlignment="1">
      <alignment wrapText="1"/>
    </xf>
    <xf numFmtId="0" fontId="18" fillId="0" borderId="47" xfId="0" applyFont="1" applyBorder="1" applyAlignment="1">
      <alignment wrapText="1"/>
    </xf>
    <xf numFmtId="0" fontId="7" fillId="0" borderId="27" xfId="0" applyFont="1" applyBorder="1" applyAlignment="1">
      <alignment horizontal="left" wrapText="1"/>
    </xf>
    <xf numFmtId="0" fontId="7" fillId="0" borderId="60" xfId="0" applyFont="1" applyBorder="1" applyAlignment="1">
      <alignment horizontal="left" wrapText="1"/>
    </xf>
    <xf numFmtId="0" fontId="7" fillId="0" borderId="21" xfId="0" applyFont="1" applyBorder="1" applyAlignment="1">
      <alignment horizontal="left" wrapText="1"/>
    </xf>
    <xf numFmtId="0" fontId="8" fillId="2" borderId="27" xfId="0" applyFont="1" applyFill="1" applyBorder="1" applyAlignment="1">
      <alignment horizontal="left" wrapText="1"/>
    </xf>
    <xf numFmtId="0" fontId="8" fillId="2" borderId="21" xfId="0" applyFont="1" applyFill="1" applyBorder="1" applyAlignment="1">
      <alignment horizontal="left" wrapText="1"/>
    </xf>
    <xf numFmtId="0" fontId="8" fillId="0" borderId="83" xfId="0" applyFont="1" applyBorder="1" applyAlignment="1">
      <alignment horizontal="left" wrapText="1"/>
    </xf>
    <xf numFmtId="0" fontId="8" fillId="0" borderId="84" xfId="0" applyFont="1" applyBorder="1" applyAlignment="1">
      <alignment horizontal="left" wrapText="1"/>
    </xf>
    <xf numFmtId="0" fontId="0" fillId="2" borderId="86" xfId="0" applyFill="1" applyBorder="1" applyAlignment="1">
      <alignment wrapText="1"/>
    </xf>
    <xf numFmtId="0" fontId="0" fillId="2" borderId="86" xfId="0" applyFill="1" applyBorder="1"/>
    <xf numFmtId="0" fontId="0" fillId="2" borderId="86" xfId="0" applyFill="1" applyBorder="1" applyAlignment="1">
      <alignment vertical="center" wrapText="1"/>
    </xf>
    <xf numFmtId="0" fontId="0" fillId="2" borderId="86" xfId="0" applyFill="1" applyBorder="1" applyAlignment="1">
      <alignment vertical="center"/>
    </xf>
    <xf numFmtId="0" fontId="0" fillId="2" borderId="64" xfId="0" applyFill="1" applyBorder="1" applyAlignment="1">
      <alignment vertical="center" wrapText="1"/>
    </xf>
    <xf numFmtId="0" fontId="0" fillId="2" borderId="64"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cellXfs>
  <cellStyles count="3">
    <cellStyle name="Link" xfId="2" builtinId="8"/>
    <cellStyle name="Prozent" xfId="1" builtinId="5"/>
    <cellStyle name="Standard" xfId="0" builtinId="0"/>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582706</xdr:colOff>
      <xdr:row>5</xdr:row>
      <xdr:rowOff>44823</xdr:rowOff>
    </xdr:from>
    <xdr:ext cx="921342" cy="264560"/>
    <xdr:sp macro="" textlink="">
      <xdr:nvSpPr>
        <xdr:cNvPr id="2" name="Textfeld 1">
          <a:extLst>
            <a:ext uri="{FF2B5EF4-FFF2-40B4-BE49-F238E27FC236}">
              <a16:creationId xmlns:a16="http://schemas.microsoft.com/office/drawing/2014/main" id="{5D9CA43B-9A37-4F4C-94F2-033E818E59F6}"/>
            </a:ext>
          </a:extLst>
        </xdr:cNvPr>
        <xdr:cNvSpPr txBox="1"/>
      </xdr:nvSpPr>
      <xdr:spPr>
        <a:xfrm rot="1800000">
          <a:off x="5461411" y="1027803"/>
          <a:ext cx="921342"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a:t>Update Bild?</a:t>
          </a:r>
        </a:p>
      </xdr:txBody>
    </xdr:sp>
    <xdr:clientData/>
  </xdr:oneCellAnchor>
  <xdr:twoCellAnchor editAs="oneCell">
    <xdr:from>
      <xdr:col>0</xdr:col>
      <xdr:colOff>0</xdr:colOff>
      <xdr:row>0</xdr:row>
      <xdr:rowOff>0</xdr:rowOff>
    </xdr:from>
    <xdr:to>
      <xdr:col>14</xdr:col>
      <xdr:colOff>469997</xdr:colOff>
      <xdr:row>32</xdr:row>
      <xdr:rowOff>0</xdr:rowOff>
    </xdr:to>
    <xdr:pic>
      <xdr:nvPicPr>
        <xdr:cNvPr id="3" name="Grafik 2">
          <a:extLst>
            <a:ext uri="{FF2B5EF4-FFF2-40B4-BE49-F238E27FC236}">
              <a16:creationId xmlns:a16="http://schemas.microsoft.com/office/drawing/2014/main" id="{5B305089-B8F8-47E4-9887-68A9D111EA8E}"/>
            </a:ext>
          </a:extLst>
        </xdr:cNvPr>
        <xdr:cNvPicPr>
          <a:picLocks noChangeAspect="1"/>
        </xdr:cNvPicPr>
      </xdr:nvPicPr>
      <xdr:blipFill>
        <a:blip xmlns:r="http://schemas.openxmlformats.org/officeDocument/2006/relationships" r:embed="rId1"/>
        <a:stretch>
          <a:fillRect/>
        </a:stretch>
      </xdr:blipFill>
      <xdr:spPr>
        <a:xfrm>
          <a:off x="0" y="0"/>
          <a:ext cx="9002492" cy="6096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93289-7FA7-4EB4-80C8-DF99EA296055}">
  <sheetPr>
    <pageSetUpPr fitToPage="1"/>
  </sheetPr>
  <dimension ref="C1:AA37"/>
  <sheetViews>
    <sheetView tabSelected="1" zoomScale="85" zoomScaleNormal="85" workbookViewId="0">
      <selection activeCell="G40" sqref="G40"/>
    </sheetView>
  </sheetViews>
  <sheetFormatPr baseColWidth="10" defaultColWidth="8.85546875" defaultRowHeight="15" x14ac:dyDescent="0.25"/>
  <cols>
    <col min="1" max="15" width="8.85546875" style="1"/>
    <col min="16" max="16" width="32.5703125" style="1" customWidth="1"/>
    <col min="17" max="21" width="8.85546875" style="1"/>
    <col min="22" max="22" width="8.85546875" style="1" customWidth="1"/>
    <col min="23" max="16384" width="8.85546875" style="1"/>
  </cols>
  <sheetData>
    <row r="1" spans="3:27" x14ac:dyDescent="0.25">
      <c r="M1" s="2"/>
      <c r="N1" s="2"/>
      <c r="O1" s="2"/>
      <c r="P1" s="2"/>
      <c r="Q1" s="2"/>
      <c r="R1" s="2"/>
      <c r="S1" s="2"/>
      <c r="T1" s="2"/>
    </row>
    <row r="2" spans="3:27" ht="15.75" x14ac:dyDescent="0.25">
      <c r="M2" s="2"/>
      <c r="N2" s="2"/>
      <c r="O2" s="2"/>
      <c r="P2" s="3" t="s">
        <v>0</v>
      </c>
      <c r="Q2" s="2"/>
      <c r="R2" s="2"/>
      <c r="S2" s="2"/>
      <c r="T2" s="2"/>
    </row>
    <row r="3" spans="3:27" ht="15.75" x14ac:dyDescent="0.25">
      <c r="M3" s="2"/>
      <c r="N3" s="2"/>
      <c r="O3" s="2"/>
      <c r="P3" s="3" t="s">
        <v>1</v>
      </c>
      <c r="Q3" s="2"/>
      <c r="R3" s="2"/>
      <c r="S3" s="2"/>
      <c r="T3" s="2"/>
    </row>
    <row r="4" spans="3:27" ht="15.75" x14ac:dyDescent="0.25">
      <c r="M4" s="2"/>
      <c r="N4" s="2"/>
      <c r="O4" s="2"/>
      <c r="P4" s="3" t="s">
        <v>2</v>
      </c>
      <c r="Q4" s="2"/>
      <c r="R4" s="2"/>
      <c r="S4" s="2"/>
      <c r="T4" s="2"/>
    </row>
    <row r="5" spans="3:27" ht="15.75" x14ac:dyDescent="0.25">
      <c r="M5" s="2"/>
      <c r="N5" s="2"/>
      <c r="O5" s="2"/>
      <c r="P5" s="3" t="s">
        <v>3</v>
      </c>
      <c r="Q5" s="2"/>
      <c r="R5" s="2"/>
      <c r="S5" s="2"/>
      <c r="T5" s="2"/>
    </row>
    <row r="6" spans="3:27" ht="15.75" x14ac:dyDescent="0.25">
      <c r="M6" s="2"/>
      <c r="N6" s="2"/>
      <c r="O6" s="2"/>
      <c r="P6" s="3" t="s">
        <v>4</v>
      </c>
      <c r="Q6" s="2"/>
      <c r="R6" s="2"/>
      <c r="S6" s="2"/>
      <c r="T6" s="2"/>
    </row>
    <row r="7" spans="3:27" ht="15.75" x14ac:dyDescent="0.25">
      <c r="M7" s="2"/>
      <c r="N7" s="2"/>
      <c r="O7" s="2"/>
      <c r="P7" s="3" t="s">
        <v>5</v>
      </c>
      <c r="Q7" s="2"/>
      <c r="R7" s="2"/>
      <c r="S7" s="2"/>
      <c r="T7" s="2"/>
    </row>
    <row r="8" spans="3:27" ht="15.75" x14ac:dyDescent="0.25">
      <c r="M8" s="2"/>
      <c r="N8" s="2"/>
      <c r="O8" s="2"/>
      <c r="P8" s="3" t="s">
        <v>6</v>
      </c>
      <c r="Q8" s="2"/>
      <c r="R8" s="2"/>
      <c r="S8" s="2"/>
      <c r="T8" s="2"/>
    </row>
    <row r="9" spans="3:27" ht="15.75" x14ac:dyDescent="0.25">
      <c r="M9" s="2"/>
      <c r="N9" s="2"/>
      <c r="O9" s="2"/>
      <c r="P9" s="3" t="s">
        <v>7</v>
      </c>
      <c r="Q9" s="2"/>
      <c r="R9" s="2"/>
      <c r="S9" s="2"/>
      <c r="T9" s="2"/>
      <c r="AA9"/>
    </row>
    <row r="10" spans="3:27" ht="15.75" x14ac:dyDescent="0.25">
      <c r="C10"/>
      <c r="M10" s="2"/>
      <c r="N10" s="2"/>
      <c r="O10" s="2"/>
      <c r="P10" s="3" t="s">
        <v>8</v>
      </c>
      <c r="Q10" s="2"/>
      <c r="R10" s="2"/>
      <c r="S10" s="2"/>
      <c r="T10" s="2"/>
    </row>
    <row r="11" spans="3:27" ht="15.75" x14ac:dyDescent="0.25">
      <c r="M11" s="2"/>
      <c r="N11" s="2"/>
      <c r="O11" s="2"/>
      <c r="P11" s="3" t="s">
        <v>9</v>
      </c>
      <c r="Q11" s="2"/>
      <c r="R11" s="2"/>
      <c r="S11" s="2"/>
      <c r="T11" s="2"/>
    </row>
    <row r="12" spans="3:27" ht="15.75" x14ac:dyDescent="0.25">
      <c r="M12" s="2"/>
      <c r="N12" s="2"/>
      <c r="O12" s="2"/>
      <c r="P12" s="3" t="s">
        <v>10</v>
      </c>
      <c r="Q12" s="2"/>
      <c r="R12" s="2"/>
      <c r="S12" s="2"/>
      <c r="T12" s="2"/>
    </row>
    <row r="13" spans="3:27" ht="15.75" x14ac:dyDescent="0.25">
      <c r="M13" s="2"/>
      <c r="N13" s="2"/>
      <c r="O13" s="2"/>
      <c r="P13" s="3" t="s">
        <v>11</v>
      </c>
      <c r="Q13" s="2"/>
      <c r="R13" s="2"/>
      <c r="S13" s="2"/>
      <c r="T13" s="2"/>
    </row>
    <row r="14" spans="3:27" ht="15.75" x14ac:dyDescent="0.25">
      <c r="M14" s="2"/>
      <c r="N14" s="2"/>
      <c r="O14" s="2"/>
      <c r="P14" s="3" t="s">
        <v>12</v>
      </c>
      <c r="Q14" s="2"/>
      <c r="R14" s="2"/>
      <c r="S14" s="2"/>
      <c r="T14" s="2"/>
    </row>
    <row r="15" spans="3:27" ht="15.75" x14ac:dyDescent="0.25">
      <c r="M15" s="2"/>
      <c r="N15" s="2"/>
      <c r="O15" s="2"/>
      <c r="P15" s="3" t="s">
        <v>13</v>
      </c>
      <c r="Q15" s="4"/>
      <c r="R15" s="2"/>
      <c r="S15" s="2"/>
      <c r="T15" s="2"/>
    </row>
    <row r="16" spans="3:27" x14ac:dyDescent="0.25">
      <c r="M16" s="2"/>
      <c r="N16" s="2"/>
      <c r="O16" s="2"/>
      <c r="P16" s="2"/>
      <c r="Q16" s="2"/>
      <c r="R16" s="2"/>
      <c r="S16" s="2"/>
      <c r="T16" s="2"/>
    </row>
    <row r="17" spans="7:20" x14ac:dyDescent="0.25">
      <c r="M17" s="2"/>
      <c r="N17" s="2"/>
      <c r="O17" s="2"/>
      <c r="P17" s="2"/>
      <c r="Q17" s="2"/>
      <c r="R17" s="2"/>
      <c r="S17" s="2"/>
      <c r="T17" s="2"/>
    </row>
    <row r="18" spans="7:20" x14ac:dyDescent="0.25">
      <c r="M18" s="2"/>
      <c r="N18" s="2"/>
      <c r="O18" s="2"/>
      <c r="P18" s="2"/>
      <c r="Q18" s="2"/>
      <c r="R18" s="2"/>
      <c r="S18" s="2"/>
      <c r="T18" s="2"/>
    </row>
    <row r="19" spans="7:20" x14ac:dyDescent="0.25">
      <c r="M19" s="2"/>
      <c r="N19" s="2"/>
      <c r="O19" s="2"/>
      <c r="P19" s="2"/>
      <c r="Q19" s="2"/>
      <c r="R19" s="2"/>
      <c r="S19" s="2"/>
      <c r="T19" s="2"/>
    </row>
    <row r="20" spans="7:20" x14ac:dyDescent="0.25">
      <c r="M20" s="2"/>
      <c r="N20" s="2"/>
      <c r="O20" s="2"/>
      <c r="P20" s="2"/>
      <c r="Q20" s="2"/>
      <c r="R20" s="2"/>
      <c r="S20" s="2"/>
      <c r="T20" s="2"/>
    </row>
    <row r="21" spans="7:20" x14ac:dyDescent="0.25">
      <c r="M21" s="2"/>
      <c r="N21" s="2"/>
      <c r="O21" s="2"/>
      <c r="P21" s="2"/>
      <c r="Q21" s="2"/>
      <c r="R21" s="2"/>
      <c r="S21" s="2"/>
      <c r="T21" s="2"/>
    </row>
    <row r="22" spans="7:20" x14ac:dyDescent="0.25">
      <c r="M22" s="2"/>
      <c r="N22" s="2"/>
      <c r="O22" s="2"/>
      <c r="P22" s="2"/>
      <c r="Q22" s="2"/>
      <c r="R22" s="2"/>
      <c r="S22" s="2"/>
      <c r="T22" s="2"/>
    </row>
    <row r="23" spans="7:20" x14ac:dyDescent="0.25">
      <c r="M23" s="2"/>
      <c r="N23" s="2"/>
      <c r="O23" s="2"/>
      <c r="P23" s="2"/>
      <c r="Q23" s="2"/>
      <c r="R23" s="2"/>
      <c r="S23" s="2"/>
      <c r="T23" s="2"/>
    </row>
    <row r="24" spans="7:20" x14ac:dyDescent="0.25">
      <c r="M24" s="2"/>
      <c r="N24" s="2"/>
      <c r="O24" s="2"/>
      <c r="P24" s="2"/>
      <c r="Q24" s="2"/>
      <c r="R24" s="2"/>
      <c r="S24" s="2"/>
      <c r="T24" s="2"/>
    </row>
    <row r="25" spans="7:20" x14ac:dyDescent="0.25">
      <c r="M25" s="2"/>
      <c r="N25" s="2"/>
      <c r="O25" s="2"/>
      <c r="P25" s="2"/>
      <c r="Q25" s="2"/>
      <c r="R25" s="2"/>
      <c r="S25" s="2"/>
      <c r="T25" s="2"/>
    </row>
    <row r="26" spans="7:20" x14ac:dyDescent="0.25">
      <c r="M26" s="2"/>
      <c r="N26" s="2"/>
      <c r="O26" s="2"/>
      <c r="P26" s="2"/>
      <c r="Q26" s="2"/>
      <c r="R26" s="2"/>
      <c r="S26" s="2"/>
      <c r="T26" s="2"/>
    </row>
    <row r="27" spans="7:20" x14ac:dyDescent="0.25">
      <c r="M27" s="2"/>
      <c r="N27" s="2"/>
      <c r="O27" s="2"/>
      <c r="P27" s="2"/>
      <c r="Q27" s="2"/>
      <c r="R27" s="2"/>
      <c r="S27" s="2"/>
      <c r="T27" s="2"/>
    </row>
    <row r="28" spans="7:20" x14ac:dyDescent="0.25">
      <c r="M28" s="2"/>
      <c r="N28" s="2"/>
      <c r="O28" s="2"/>
      <c r="P28" s="2"/>
      <c r="Q28" s="2"/>
      <c r="R28" s="2"/>
      <c r="S28" s="2"/>
      <c r="T28" s="2"/>
    </row>
    <row r="29" spans="7:20" x14ac:dyDescent="0.25">
      <c r="M29" s="2"/>
      <c r="N29" s="2"/>
      <c r="O29" s="2"/>
      <c r="P29" s="2"/>
      <c r="Q29" s="2"/>
      <c r="R29" s="2"/>
      <c r="S29" s="2"/>
      <c r="T29" s="2"/>
    </row>
    <row r="30" spans="7:20" x14ac:dyDescent="0.25">
      <c r="G30"/>
      <c r="M30" s="2"/>
      <c r="N30" s="2"/>
      <c r="O30" s="2"/>
      <c r="P30" s="2"/>
      <c r="Q30" s="2"/>
      <c r="R30" s="2"/>
      <c r="S30" s="2"/>
      <c r="T30" s="2"/>
    </row>
    <row r="31" spans="7:20" x14ac:dyDescent="0.25">
      <c r="M31" s="2"/>
      <c r="N31" s="2"/>
      <c r="O31" s="2"/>
      <c r="P31" s="2"/>
      <c r="Q31" s="2"/>
      <c r="R31" s="2"/>
      <c r="S31" s="2"/>
      <c r="T31" s="2"/>
    </row>
    <row r="32" spans="7:20" ht="17.45" customHeight="1" x14ac:dyDescent="0.25">
      <c r="M32" s="2"/>
      <c r="N32" s="2"/>
      <c r="O32" s="2"/>
      <c r="P32" s="2"/>
      <c r="Q32" s="2"/>
      <c r="R32" s="2"/>
      <c r="S32" s="2"/>
      <c r="T32" s="2"/>
    </row>
    <row r="37" spans="12:12" x14ac:dyDescent="0.25">
      <c r="L37"/>
    </row>
  </sheetData>
  <hyperlinks>
    <hyperlink ref="P2" location="'Key figures Audi Group'!A1" display="Key figures Audi Group" xr:uid="{6E996D80-18A1-408A-8A73-41183FF0F4D2}"/>
    <hyperlink ref="P3" location="'Production by site'!A1" display="Production by site" xr:uid="{7309FEA8-9704-489B-8978-50AF5447B3B0}"/>
    <hyperlink ref="P5" location="'Deliveries by region'!A1" display="Deliveries by region" xr:uid="{1FC0E586-E29F-49D0-93EA-09EA2C6EC526}"/>
    <hyperlink ref="P6" location="'Deliveries by model series'!A1" display="Deliveries by model series" xr:uid="{0C6C7202-6F39-4EB7-ABAA-8E77A7A907AC}"/>
    <hyperlink ref="P7" location="'Income statement'!A1" display="Income statement Audi Group" xr:uid="{9C7229DC-03D4-4383-A2FA-4393EFB3DBC0}"/>
    <hyperlink ref="P8" location="'Balance sheet'!A1" display="Balance sheet" xr:uid="{26E7B35D-C62F-441B-B342-1263080061CE}"/>
    <hyperlink ref="P9" location="'Cash flow statement'!A1" display="Cash flow statement" xr:uid="{FB96A0F1-C216-4F20-B703-E171839AF193}"/>
    <hyperlink ref="P4" location="'Production by model series'!A1" display="Production by model series" xr:uid="{89A5CAD5-7C91-44A0-BF67-F56B24402A0E}"/>
    <hyperlink ref="P12" location="Workforce!A1" display="Workforce" xr:uid="{17582033-7A7F-4643-AA39-44A08895402D}"/>
    <hyperlink ref="P15" location="Glossary!A1" display="Glossary" xr:uid="{E3267EA6-0BC0-40A9-8DD1-7D59B111C99C}"/>
    <hyperlink ref="P13" location="'10-year overview'!A1" display="10-year overview" xr:uid="{4E74A4E7-12ED-4805-8F0E-278263BC140B}"/>
    <hyperlink ref="P10" location="'Comprehensive income statement'!A1" display="Comprehensive income statement" xr:uid="{ABD8A194-BD74-4796-85F7-26244228EC47}"/>
    <hyperlink ref="P11" location="'Statement of changes in equity'!A1" display="Statement of changes in equity" xr:uid="{F819CC81-5A6C-4FB1-9522-3C11CC087E0D}"/>
    <hyperlink ref="P14" location="'Material Group companies'!A1" display="Material Group companies" xr:uid="{D9B00956-72F7-4D9A-86A2-60A576FC27AD}"/>
  </hyperlinks>
  <pageMargins left="0.31496062992125984" right="0.11811023622047245" top="0.15748031496062992" bottom="0.15748031496062992" header="0.31496062992125984" footer="0.31496062992125984"/>
  <pageSetup scale="67" orientation="landscape"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C235-C45C-4429-972F-4AA0B0002104}">
  <sheetPr>
    <pageSetUpPr fitToPage="1"/>
  </sheetPr>
  <dimension ref="A1:G46"/>
  <sheetViews>
    <sheetView workbookViewId="0"/>
  </sheetViews>
  <sheetFormatPr baseColWidth="10" defaultColWidth="11.5703125" defaultRowHeight="15" x14ac:dyDescent="0.25"/>
  <cols>
    <col min="1" max="1" width="85.7109375" style="1" customWidth="1"/>
    <col min="2" max="2" width="3.140625" style="1" customWidth="1"/>
    <col min="3" max="3" width="12.85546875" style="1" customWidth="1"/>
    <col min="4" max="4" width="3.140625" style="1" customWidth="1"/>
    <col min="5" max="5" width="12.85546875" style="1" customWidth="1"/>
    <col min="6" max="6" width="3.140625" style="1" customWidth="1"/>
    <col min="7" max="7" width="12.85546875" style="1" customWidth="1"/>
    <col min="8" max="16384" width="11.5703125" style="1"/>
  </cols>
  <sheetData>
    <row r="1" spans="1:7" x14ac:dyDescent="0.25">
      <c r="A1" s="497" t="s">
        <v>251</v>
      </c>
      <c r="B1" s="275"/>
      <c r="C1" s="275"/>
      <c r="D1" s="498"/>
      <c r="E1" s="275"/>
      <c r="F1" s="275"/>
      <c r="G1" s="10"/>
    </row>
    <row r="2" spans="1:7" x14ac:dyDescent="0.25">
      <c r="A2" s="10"/>
      <c r="B2" s="10"/>
      <c r="C2" s="10"/>
      <c r="D2" s="30"/>
      <c r="E2" s="10"/>
      <c r="F2" s="10"/>
      <c r="G2" s="10"/>
    </row>
    <row r="3" spans="1:7" ht="15.75" thickBot="1" x14ac:dyDescent="0.3">
      <c r="A3" s="499" t="s">
        <v>148</v>
      </c>
      <c r="B3" s="10"/>
      <c r="C3" s="557">
        <v>2021</v>
      </c>
      <c r="D3" s="39"/>
      <c r="E3" s="557">
        <v>2020</v>
      </c>
      <c r="F3" s="558"/>
      <c r="G3" s="557" t="s">
        <v>22</v>
      </c>
    </row>
    <row r="4" spans="1:7" x14ac:dyDescent="0.25">
      <c r="A4" s="31"/>
      <c r="B4" s="10"/>
      <c r="C4" s="27"/>
      <c r="D4" s="9"/>
      <c r="E4" s="27"/>
      <c r="F4" s="10"/>
      <c r="G4" s="31"/>
    </row>
    <row r="5" spans="1:7" x14ac:dyDescent="0.25">
      <c r="A5" s="11"/>
      <c r="B5" s="11"/>
      <c r="C5" s="11"/>
      <c r="D5" s="12"/>
      <c r="E5" s="11"/>
      <c r="F5" s="11"/>
      <c r="G5" s="11"/>
    </row>
    <row r="6" spans="1:7" x14ac:dyDescent="0.25">
      <c r="A6" s="524" t="s">
        <v>174</v>
      </c>
      <c r="B6" s="10"/>
      <c r="C6" s="559">
        <v>5649</v>
      </c>
      <c r="D6" s="560"/>
      <c r="E6" s="561">
        <v>3774</v>
      </c>
      <c r="F6" s="562"/>
      <c r="G6" s="563">
        <v>49.682034976152622</v>
      </c>
    </row>
    <row r="7" spans="1:7" x14ac:dyDescent="0.25">
      <c r="A7" s="11"/>
      <c r="B7" s="10"/>
      <c r="C7" s="548"/>
      <c r="D7" s="12"/>
      <c r="E7" s="564"/>
      <c r="F7" s="11"/>
      <c r="G7" s="351"/>
    </row>
    <row r="8" spans="1:7" x14ac:dyDescent="0.25">
      <c r="A8" s="524" t="s">
        <v>252</v>
      </c>
      <c r="B8" s="10"/>
      <c r="C8" s="565"/>
      <c r="D8" s="12"/>
      <c r="E8" s="566"/>
      <c r="F8" s="11"/>
      <c r="G8" s="11"/>
    </row>
    <row r="9" spans="1:7" x14ac:dyDescent="0.25">
      <c r="A9" s="503" t="s">
        <v>253</v>
      </c>
      <c r="B9" s="10"/>
      <c r="C9" s="509">
        <v>1043</v>
      </c>
      <c r="D9" s="30"/>
      <c r="E9" s="473">
        <v>-612</v>
      </c>
      <c r="F9" s="10"/>
      <c r="G9" s="567" t="s">
        <v>48</v>
      </c>
    </row>
    <row r="10" spans="1:7" ht="26.25" x14ac:dyDescent="0.25">
      <c r="A10" s="503" t="s">
        <v>254</v>
      </c>
      <c r="B10" s="10"/>
      <c r="C10" s="509">
        <v>-261</v>
      </c>
      <c r="D10" s="30"/>
      <c r="E10" s="473">
        <v>202</v>
      </c>
      <c r="F10" s="10"/>
      <c r="G10" s="567" t="s">
        <v>48</v>
      </c>
    </row>
    <row r="11" spans="1:7" x14ac:dyDescent="0.25">
      <c r="A11" s="503" t="s">
        <v>255</v>
      </c>
      <c r="B11" s="10"/>
      <c r="C11" s="509">
        <v>782</v>
      </c>
      <c r="D11" s="30"/>
      <c r="E11" s="473">
        <v>-410</v>
      </c>
      <c r="F11" s="10"/>
      <c r="G11" s="567" t="s">
        <v>48</v>
      </c>
    </row>
    <row r="12" spans="1:7" ht="26.25" x14ac:dyDescent="0.25">
      <c r="A12" s="503" t="s">
        <v>256</v>
      </c>
      <c r="B12" s="10"/>
      <c r="C12" s="509">
        <v>2</v>
      </c>
      <c r="D12" s="30"/>
      <c r="E12" s="473">
        <v>-1</v>
      </c>
      <c r="F12" s="10"/>
      <c r="G12" s="567" t="s">
        <v>48</v>
      </c>
    </row>
    <row r="13" spans="1:7" x14ac:dyDescent="0.25">
      <c r="A13" s="556" t="s">
        <v>257</v>
      </c>
      <c r="B13" s="10"/>
      <c r="C13" s="568">
        <v>785</v>
      </c>
      <c r="D13" s="498"/>
      <c r="E13" s="569">
        <v>-411</v>
      </c>
      <c r="F13" s="10"/>
      <c r="G13" s="570" t="s">
        <v>48</v>
      </c>
    </row>
    <row r="14" spans="1:7" x14ac:dyDescent="0.25">
      <c r="A14" s="482"/>
      <c r="B14" s="10"/>
      <c r="C14" s="529"/>
      <c r="D14" s="12"/>
      <c r="E14" s="489"/>
      <c r="F14" s="11"/>
      <c r="G14" s="571"/>
    </row>
    <row r="15" spans="1:7" x14ac:dyDescent="0.25">
      <c r="A15" s="572" t="s">
        <v>258</v>
      </c>
      <c r="B15" s="30"/>
      <c r="C15" s="573"/>
      <c r="D15" s="574"/>
      <c r="E15" s="575"/>
      <c r="F15" s="574"/>
      <c r="G15" s="576"/>
    </row>
    <row r="16" spans="1:7" x14ac:dyDescent="0.25">
      <c r="A16" s="577" t="s">
        <v>259</v>
      </c>
      <c r="B16" s="10"/>
      <c r="C16" s="509">
        <v>262</v>
      </c>
      <c r="D16" s="92"/>
      <c r="E16" s="473">
        <v>-220</v>
      </c>
      <c r="F16" s="31"/>
      <c r="G16" s="567" t="s">
        <v>48</v>
      </c>
    </row>
    <row r="17" spans="1:7" x14ac:dyDescent="0.25">
      <c r="A17" s="577" t="s">
        <v>260</v>
      </c>
      <c r="B17" s="10"/>
      <c r="C17" s="509" t="s">
        <v>57</v>
      </c>
      <c r="D17" s="92"/>
      <c r="E17" s="509" t="s">
        <v>261</v>
      </c>
      <c r="F17" s="31"/>
      <c r="G17" s="567" t="s">
        <v>48</v>
      </c>
    </row>
    <row r="18" spans="1:7" x14ac:dyDescent="0.25">
      <c r="A18" s="503" t="s">
        <v>262</v>
      </c>
      <c r="B18" s="10"/>
      <c r="C18" s="509">
        <v>262</v>
      </c>
      <c r="D18" s="30"/>
      <c r="E18" s="473">
        <v>-221</v>
      </c>
      <c r="F18" s="10"/>
      <c r="G18" s="567" t="s">
        <v>48</v>
      </c>
    </row>
    <row r="19" spans="1:7" x14ac:dyDescent="0.25">
      <c r="A19" s="503" t="s">
        <v>263</v>
      </c>
      <c r="B19" s="10"/>
      <c r="C19" s="509" t="s">
        <v>57</v>
      </c>
      <c r="D19" s="30"/>
      <c r="E19" s="473">
        <v>0</v>
      </c>
      <c r="F19" s="10"/>
      <c r="G19" s="567" t="s">
        <v>48</v>
      </c>
    </row>
    <row r="20" spans="1:7" x14ac:dyDescent="0.25">
      <c r="A20" s="503" t="s">
        <v>264</v>
      </c>
      <c r="B20" s="10"/>
      <c r="C20" s="509">
        <v>262</v>
      </c>
      <c r="D20" s="30"/>
      <c r="E20" s="473">
        <v>-221</v>
      </c>
      <c r="F20" s="10"/>
      <c r="G20" s="567" t="s">
        <v>48</v>
      </c>
    </row>
    <row r="21" spans="1:7" x14ac:dyDescent="0.25">
      <c r="A21" s="578"/>
      <c r="B21" s="574"/>
      <c r="C21" s="579"/>
      <c r="D21" s="574"/>
      <c r="E21" s="580"/>
      <c r="F21" s="574"/>
      <c r="G21" s="581"/>
    </row>
    <row r="22" spans="1:7" x14ac:dyDescent="0.25">
      <c r="A22" s="572" t="s">
        <v>265</v>
      </c>
      <c r="B22" s="30"/>
      <c r="C22" s="573"/>
      <c r="D22" s="574"/>
      <c r="E22" s="575"/>
      <c r="F22" s="574"/>
      <c r="G22" s="576"/>
    </row>
    <row r="23" spans="1:7" x14ac:dyDescent="0.25">
      <c r="A23" s="577" t="s">
        <v>266</v>
      </c>
      <c r="B23" s="10"/>
      <c r="C23" s="509">
        <v>-1210</v>
      </c>
      <c r="D23" s="92"/>
      <c r="E23" s="473">
        <v>1250</v>
      </c>
      <c r="F23" s="31"/>
      <c r="G23" s="567" t="s">
        <v>48</v>
      </c>
    </row>
    <row r="24" spans="1:7" x14ac:dyDescent="0.25">
      <c r="A24" s="503" t="s">
        <v>267</v>
      </c>
      <c r="B24" s="10"/>
      <c r="C24" s="509">
        <v>-246</v>
      </c>
      <c r="D24" s="30"/>
      <c r="E24" s="473">
        <v>-328</v>
      </c>
      <c r="F24" s="10"/>
      <c r="G24" s="567">
        <v>-25</v>
      </c>
    </row>
    <row r="25" spans="1:7" x14ac:dyDescent="0.25">
      <c r="A25" s="503" t="s">
        <v>268</v>
      </c>
      <c r="B25" s="10"/>
      <c r="C25" s="509">
        <v>-1456</v>
      </c>
      <c r="D25" s="30"/>
      <c r="E25" s="473">
        <v>922</v>
      </c>
      <c r="F25" s="10"/>
      <c r="G25" s="567" t="s">
        <v>48</v>
      </c>
    </row>
    <row r="26" spans="1:7" x14ac:dyDescent="0.25">
      <c r="A26" s="503" t="s">
        <v>269</v>
      </c>
      <c r="B26" s="10"/>
      <c r="C26" s="509">
        <v>437</v>
      </c>
      <c r="D26" s="30"/>
      <c r="E26" s="473">
        <v>-278</v>
      </c>
      <c r="F26" s="10"/>
      <c r="G26" s="567" t="s">
        <v>48</v>
      </c>
    </row>
    <row r="27" spans="1:7" x14ac:dyDescent="0.25">
      <c r="A27" s="503" t="s">
        <v>270</v>
      </c>
      <c r="B27" s="10"/>
      <c r="C27" s="509">
        <v>-1019</v>
      </c>
      <c r="D27" s="30"/>
      <c r="E27" s="473">
        <v>644</v>
      </c>
      <c r="F27" s="10"/>
      <c r="G27" s="567" t="s">
        <v>48</v>
      </c>
    </row>
    <row r="28" spans="1:7" x14ac:dyDescent="0.25">
      <c r="A28" s="578"/>
      <c r="B28" s="574"/>
      <c r="C28" s="579"/>
      <c r="D28" s="574"/>
      <c r="E28" s="580"/>
      <c r="F28" s="574"/>
      <c r="G28" s="581"/>
    </row>
    <row r="29" spans="1:7" x14ac:dyDescent="0.25">
      <c r="A29" s="577" t="s">
        <v>271</v>
      </c>
      <c r="B29" s="10"/>
      <c r="C29" s="555">
        <v>-149</v>
      </c>
      <c r="D29" s="582"/>
      <c r="E29" s="479">
        <v>-367</v>
      </c>
      <c r="F29" s="31"/>
      <c r="G29" s="583">
        <v>-59.400544959128062</v>
      </c>
    </row>
    <row r="30" spans="1:7" x14ac:dyDescent="0.25">
      <c r="A30" s="503" t="s">
        <v>272</v>
      </c>
      <c r="B30" s="10"/>
      <c r="C30" s="509">
        <v>411</v>
      </c>
      <c r="D30" s="30"/>
      <c r="E30" s="473">
        <v>329</v>
      </c>
      <c r="F30" s="10"/>
      <c r="G30" s="567">
        <v>24.924012158054708</v>
      </c>
    </row>
    <row r="31" spans="1:7" x14ac:dyDescent="0.25">
      <c r="A31" s="503" t="s">
        <v>273</v>
      </c>
      <c r="B31" s="10"/>
      <c r="C31" s="509">
        <v>262</v>
      </c>
      <c r="D31" s="30"/>
      <c r="E31" s="473">
        <v>-38</v>
      </c>
      <c r="F31" s="10"/>
      <c r="G31" s="567" t="s">
        <v>48</v>
      </c>
    </row>
    <row r="32" spans="1:7" x14ac:dyDescent="0.25">
      <c r="A32" s="503" t="s">
        <v>274</v>
      </c>
      <c r="B32" s="10"/>
      <c r="C32" s="509">
        <v>-79</v>
      </c>
      <c r="D32" s="30"/>
      <c r="E32" s="473">
        <v>12</v>
      </c>
      <c r="F32" s="10"/>
      <c r="G32" s="567" t="s">
        <v>48</v>
      </c>
    </row>
    <row r="33" spans="1:7" x14ac:dyDescent="0.25">
      <c r="A33" s="556" t="s">
        <v>275</v>
      </c>
      <c r="B33" s="562"/>
      <c r="C33" s="568">
        <v>184</v>
      </c>
      <c r="D33" s="560"/>
      <c r="E33" s="569">
        <v>-26</v>
      </c>
      <c r="F33" s="562"/>
      <c r="G33" s="570" t="s">
        <v>48</v>
      </c>
    </row>
    <row r="34" spans="1:7" x14ac:dyDescent="0.25">
      <c r="A34" s="578"/>
      <c r="B34" s="574"/>
      <c r="C34" s="579"/>
      <c r="D34" s="574"/>
      <c r="E34" s="580"/>
      <c r="F34" s="574"/>
      <c r="G34" s="581"/>
    </row>
    <row r="35" spans="1:7" ht="26.25" x14ac:dyDescent="0.25">
      <c r="A35" s="577" t="s">
        <v>276</v>
      </c>
      <c r="B35" s="10"/>
      <c r="C35" s="555">
        <v>91</v>
      </c>
      <c r="D35" s="92"/>
      <c r="E35" s="479">
        <v>-73</v>
      </c>
      <c r="F35" s="31"/>
      <c r="G35" s="584" t="s">
        <v>48</v>
      </c>
    </row>
    <row r="36" spans="1:7" x14ac:dyDescent="0.25">
      <c r="A36" s="556" t="s">
        <v>277</v>
      </c>
      <c r="B36" s="10"/>
      <c r="C36" s="568">
        <v>-482</v>
      </c>
      <c r="D36" s="498"/>
      <c r="E36" s="569">
        <v>326</v>
      </c>
      <c r="F36" s="10"/>
      <c r="G36" s="570" t="s">
        <v>48</v>
      </c>
    </row>
    <row r="37" spans="1:7" x14ac:dyDescent="0.25">
      <c r="A37" s="578"/>
      <c r="B37" s="574"/>
      <c r="C37" s="579"/>
      <c r="D37" s="574"/>
      <c r="E37" s="580"/>
      <c r="F37" s="574"/>
      <c r="G37" s="581"/>
    </row>
    <row r="38" spans="1:7" x14ac:dyDescent="0.25">
      <c r="A38" s="577" t="s">
        <v>278</v>
      </c>
      <c r="B38" s="10"/>
      <c r="C38" s="555">
        <v>205</v>
      </c>
      <c r="D38" s="92"/>
      <c r="E38" s="479">
        <v>-22</v>
      </c>
      <c r="F38" s="31"/>
      <c r="G38" s="585" t="s">
        <v>48</v>
      </c>
    </row>
    <row r="39" spans="1:7" x14ac:dyDescent="0.25">
      <c r="A39" s="503" t="s">
        <v>279</v>
      </c>
      <c r="B39" s="10"/>
      <c r="C39" s="509">
        <v>97</v>
      </c>
      <c r="D39" s="30"/>
      <c r="E39" s="473">
        <v>-64</v>
      </c>
      <c r="F39" s="10"/>
      <c r="G39" s="567" t="s">
        <v>48</v>
      </c>
    </row>
    <row r="40" spans="1:7" x14ac:dyDescent="0.25">
      <c r="A40" s="556" t="s">
        <v>280</v>
      </c>
      <c r="B40" s="10"/>
      <c r="C40" s="568">
        <v>302</v>
      </c>
      <c r="D40" s="498"/>
      <c r="E40" s="569">
        <v>-85</v>
      </c>
      <c r="F40" s="10"/>
      <c r="G40" s="570" t="s">
        <v>48</v>
      </c>
    </row>
    <row r="41" spans="1:7" x14ac:dyDescent="0.25">
      <c r="C41" s="586"/>
      <c r="E41" s="356"/>
      <c r="G41" s="587"/>
    </row>
    <row r="42" spans="1:7" x14ac:dyDescent="0.25">
      <c r="A42" s="524" t="s">
        <v>281</v>
      </c>
      <c r="B42" s="10"/>
      <c r="C42" s="559">
        <v>5951</v>
      </c>
      <c r="D42" s="30"/>
      <c r="E42" s="561">
        <v>3688</v>
      </c>
      <c r="F42" s="30"/>
      <c r="G42" s="588">
        <v>61.361171366594355</v>
      </c>
    </row>
    <row r="45" spans="1:7" ht="23.25" x14ac:dyDescent="0.25">
      <c r="A45" s="589" t="s">
        <v>282</v>
      </c>
    </row>
    <row r="46" spans="1:7" x14ac:dyDescent="0.25">
      <c r="A46" s="590"/>
    </row>
  </sheetData>
  <pageMargins left="0.11811023622047245" right="0.11811023622047245" top="0.39370078740157483" bottom="0.39370078740157483" header="0.31496062992125984" footer="0.31496062992125984"/>
  <pageSetup scale="7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40763-77C0-40BC-B1C9-FFFC623A8B9F}">
  <sheetPr>
    <pageSetUpPr fitToPage="1"/>
  </sheetPr>
  <dimension ref="A1:U30"/>
  <sheetViews>
    <sheetView zoomScale="85" zoomScaleNormal="85" workbookViewId="0"/>
  </sheetViews>
  <sheetFormatPr baseColWidth="10" defaultColWidth="11.5703125" defaultRowHeight="15" x14ac:dyDescent="0.25"/>
  <cols>
    <col min="1" max="1" width="49.28515625" style="1" customWidth="1"/>
    <col min="2" max="2" width="3.140625" style="1" customWidth="1"/>
    <col min="3" max="3" width="22.7109375" style="1" customWidth="1"/>
    <col min="4" max="4" width="3.140625" style="1" customWidth="1"/>
    <col min="5" max="5" width="22.7109375" style="1" customWidth="1"/>
    <col min="6" max="6" width="3.140625" style="1" customWidth="1"/>
    <col min="7" max="7" width="22.7109375" style="1" customWidth="1"/>
    <col min="8" max="8" width="3.140625" style="1" customWidth="1"/>
    <col min="9" max="9" width="22.7109375" style="1" customWidth="1"/>
    <col min="10" max="10" width="3.140625" style="1" customWidth="1"/>
    <col min="11" max="11" width="22.7109375" style="1" customWidth="1"/>
    <col min="12" max="12" width="3.140625" style="1" customWidth="1"/>
    <col min="13" max="13" width="22.7109375" style="1" customWidth="1"/>
    <col min="14" max="14" width="3.140625" style="1" customWidth="1"/>
    <col min="15" max="15" width="22.7109375" style="1" customWidth="1"/>
    <col min="16" max="16" width="3.140625" style="1" customWidth="1"/>
    <col min="17" max="17" width="22.7109375" style="1" customWidth="1"/>
    <col min="18" max="18" width="3.140625" style="1" customWidth="1"/>
    <col min="19" max="19" width="22.7109375" style="1" customWidth="1"/>
    <col min="20" max="20" width="3.140625" style="1" customWidth="1"/>
    <col min="21" max="21" width="22.7109375" style="1" customWidth="1"/>
    <col min="22" max="16384" width="11.5703125" style="1"/>
  </cols>
  <sheetData>
    <row r="1" spans="1:21" x14ac:dyDescent="0.25">
      <c r="A1" s="497" t="s">
        <v>283</v>
      </c>
      <c r="B1" s="275"/>
      <c r="C1" s="275"/>
      <c r="D1" s="498"/>
      <c r="E1" s="275"/>
      <c r="F1" s="275"/>
      <c r="G1" s="275"/>
    </row>
    <row r="2" spans="1:21" x14ac:dyDescent="0.25">
      <c r="A2" s="10"/>
      <c r="B2" s="10"/>
      <c r="C2" s="10"/>
      <c r="D2" s="30"/>
      <c r="E2" s="10"/>
      <c r="F2" s="10"/>
      <c r="G2" s="10"/>
      <c r="I2" s="591"/>
      <c r="J2" s="591"/>
      <c r="K2" s="591"/>
      <c r="L2" s="591"/>
      <c r="M2" s="591"/>
    </row>
    <row r="3" spans="1:21" ht="15.75" thickBot="1" x14ac:dyDescent="0.3">
      <c r="A3" s="499" t="s">
        <v>148</v>
      </c>
      <c r="B3" s="10"/>
      <c r="C3" s="557" t="s">
        <v>201</v>
      </c>
      <c r="D3" s="39"/>
      <c r="E3" s="557" t="s">
        <v>203</v>
      </c>
      <c r="F3" s="558"/>
      <c r="G3" s="557" t="s">
        <v>204</v>
      </c>
      <c r="I3" s="695" t="s">
        <v>284</v>
      </c>
      <c r="J3" s="695"/>
      <c r="K3" s="695"/>
      <c r="L3" s="695"/>
      <c r="M3" s="695"/>
      <c r="N3" s="695"/>
      <c r="O3" s="695"/>
      <c r="Q3" s="695" t="s">
        <v>200</v>
      </c>
      <c r="R3" s="695"/>
      <c r="S3" s="695"/>
      <c r="T3" s="695"/>
      <c r="U3" s="695"/>
    </row>
    <row r="5" spans="1:21" ht="42" customHeight="1" x14ac:dyDescent="0.25">
      <c r="G5" s="592" t="s">
        <v>285</v>
      </c>
      <c r="H5" s="593"/>
      <c r="I5" s="592" t="s">
        <v>286</v>
      </c>
      <c r="J5" s="593"/>
      <c r="K5" s="696" t="s">
        <v>265</v>
      </c>
      <c r="L5" s="696"/>
      <c r="M5" s="696"/>
      <c r="N5" s="593"/>
      <c r="O5" s="592" t="s">
        <v>287</v>
      </c>
      <c r="P5" s="593"/>
      <c r="Q5" s="592" t="s">
        <v>288</v>
      </c>
      <c r="R5" s="593"/>
      <c r="S5" s="592" t="s">
        <v>205</v>
      </c>
      <c r="T5" s="593"/>
      <c r="U5" s="592" t="s">
        <v>289</v>
      </c>
    </row>
    <row r="7" spans="1:21" ht="30.6" customHeight="1" x14ac:dyDescent="0.25">
      <c r="K7" s="594" t="s">
        <v>290</v>
      </c>
      <c r="L7" s="574"/>
      <c r="M7" s="594" t="s">
        <v>291</v>
      </c>
    </row>
    <row r="9" spans="1:21" ht="14.45" customHeight="1" x14ac:dyDescent="0.3">
      <c r="A9" s="556" t="s">
        <v>292</v>
      </c>
      <c r="B9" s="595"/>
      <c r="C9" s="596">
        <v>110</v>
      </c>
      <c r="D9" s="597"/>
      <c r="E9" s="596">
        <v>12175</v>
      </c>
      <c r="F9" s="597"/>
      <c r="G9" s="596">
        <v>15435</v>
      </c>
      <c r="H9" s="597"/>
      <c r="I9" s="596">
        <v>65</v>
      </c>
      <c r="J9" s="597"/>
      <c r="K9" s="596">
        <v>156</v>
      </c>
      <c r="L9" s="597"/>
      <c r="M9" s="596">
        <v>-329</v>
      </c>
      <c r="N9" s="597"/>
      <c r="O9" s="596">
        <v>47</v>
      </c>
      <c r="P9" s="597"/>
      <c r="Q9" s="596">
        <v>27658</v>
      </c>
      <c r="R9" s="597"/>
      <c r="S9" s="596">
        <v>737</v>
      </c>
      <c r="T9" s="597"/>
      <c r="U9" s="596">
        <v>28395</v>
      </c>
    </row>
    <row r="10" spans="1:21" ht="14.45" customHeight="1" x14ac:dyDescent="0.25">
      <c r="A10" s="503" t="s">
        <v>174</v>
      </c>
      <c r="C10" s="152" t="s">
        <v>57</v>
      </c>
      <c r="D10" s="598"/>
      <c r="E10" s="152" t="s">
        <v>57</v>
      </c>
      <c r="F10" s="598"/>
      <c r="G10" s="152">
        <v>3706</v>
      </c>
      <c r="H10" s="598"/>
      <c r="I10" s="152" t="s">
        <v>57</v>
      </c>
      <c r="J10" s="598"/>
      <c r="K10" s="152" t="s">
        <v>57</v>
      </c>
      <c r="L10" s="598"/>
      <c r="M10" s="152" t="s">
        <v>57</v>
      </c>
      <c r="N10" s="598"/>
      <c r="O10" s="152" t="s">
        <v>57</v>
      </c>
      <c r="P10" s="598"/>
      <c r="Q10" s="152">
        <v>3706</v>
      </c>
      <c r="R10" s="598"/>
      <c r="S10" s="152">
        <v>68</v>
      </c>
      <c r="T10" s="598"/>
      <c r="U10" s="152">
        <v>3774</v>
      </c>
    </row>
    <row r="11" spans="1:21" ht="14.45" customHeight="1" x14ac:dyDescent="0.25">
      <c r="A11" s="503" t="s">
        <v>293</v>
      </c>
      <c r="C11" s="152" t="s">
        <v>57</v>
      </c>
      <c r="D11" s="598"/>
      <c r="E11" s="152" t="s">
        <v>57</v>
      </c>
      <c r="F11" s="598"/>
      <c r="G11" s="152">
        <v>-410</v>
      </c>
      <c r="H11" s="598"/>
      <c r="I11" s="152">
        <v>-160</v>
      </c>
      <c r="J11" s="598"/>
      <c r="K11" s="152">
        <v>644</v>
      </c>
      <c r="L11" s="598"/>
      <c r="M11" s="152">
        <v>-26</v>
      </c>
      <c r="N11" s="598"/>
      <c r="O11" s="152">
        <v>-73</v>
      </c>
      <c r="P11" s="598"/>
      <c r="Q11" s="152">
        <v>-25</v>
      </c>
      <c r="R11" s="598"/>
      <c r="S11" s="152">
        <v>-61</v>
      </c>
      <c r="T11" s="598"/>
      <c r="U11" s="152">
        <v>-85</v>
      </c>
    </row>
    <row r="12" spans="1:21" ht="14.45" customHeight="1" x14ac:dyDescent="0.3">
      <c r="A12" s="556" t="s">
        <v>281</v>
      </c>
      <c r="B12" s="595"/>
      <c r="C12" s="596" t="s">
        <v>57</v>
      </c>
      <c r="D12" s="597"/>
      <c r="E12" s="596" t="s">
        <v>57</v>
      </c>
      <c r="F12" s="597"/>
      <c r="G12" s="596">
        <v>3295</v>
      </c>
      <c r="H12" s="597"/>
      <c r="I12" s="596">
        <v>-160</v>
      </c>
      <c r="J12" s="597"/>
      <c r="K12" s="596">
        <v>644</v>
      </c>
      <c r="L12" s="597"/>
      <c r="M12" s="596">
        <v>-26</v>
      </c>
      <c r="N12" s="597"/>
      <c r="O12" s="596">
        <v>-73</v>
      </c>
      <c r="P12" s="597"/>
      <c r="Q12" s="596">
        <v>3681</v>
      </c>
      <c r="R12" s="597"/>
      <c r="S12" s="596">
        <v>8</v>
      </c>
      <c r="T12" s="597"/>
      <c r="U12" s="596">
        <v>3688</v>
      </c>
    </row>
    <row r="13" spans="1:21" ht="14.45" customHeight="1" x14ac:dyDescent="0.25">
      <c r="A13" s="503" t="s">
        <v>294</v>
      </c>
      <c r="C13" s="152" t="s">
        <v>57</v>
      </c>
      <c r="D13" s="598"/>
      <c r="E13" s="152" t="s">
        <v>57</v>
      </c>
      <c r="F13" s="598"/>
      <c r="G13" s="152" t="s">
        <v>57</v>
      </c>
      <c r="H13" s="598"/>
      <c r="I13" s="152" t="s">
        <v>57</v>
      </c>
      <c r="J13" s="598"/>
      <c r="K13" s="152" t="s">
        <v>57</v>
      </c>
      <c r="L13" s="598"/>
      <c r="M13" s="152" t="s">
        <v>57</v>
      </c>
      <c r="N13" s="598"/>
      <c r="O13" s="152" t="s">
        <v>57</v>
      </c>
      <c r="P13" s="598"/>
      <c r="Q13" s="152" t="s">
        <v>57</v>
      </c>
      <c r="R13" s="598"/>
      <c r="S13" s="152" t="s">
        <v>57</v>
      </c>
      <c r="T13" s="598"/>
      <c r="U13" s="152" t="s">
        <v>57</v>
      </c>
    </row>
    <row r="14" spans="1:21" ht="14.45" customHeight="1" x14ac:dyDescent="0.25">
      <c r="A14" s="503" t="s">
        <v>295</v>
      </c>
      <c r="C14" s="152" t="s">
        <v>57</v>
      </c>
      <c r="D14" s="598"/>
      <c r="E14" s="152" t="s">
        <v>57</v>
      </c>
      <c r="F14" s="598"/>
      <c r="G14" s="152">
        <v>-7830</v>
      </c>
      <c r="H14" s="598"/>
      <c r="I14" s="152" t="s">
        <v>57</v>
      </c>
      <c r="J14" s="598"/>
      <c r="K14" s="152" t="s">
        <v>57</v>
      </c>
      <c r="L14" s="598"/>
      <c r="M14" s="152" t="s">
        <v>57</v>
      </c>
      <c r="N14" s="598"/>
      <c r="O14" s="152" t="s">
        <v>57</v>
      </c>
      <c r="P14" s="598"/>
      <c r="Q14" s="152">
        <v>-7830</v>
      </c>
      <c r="R14" s="598"/>
      <c r="S14" s="152" t="s">
        <v>57</v>
      </c>
      <c r="T14" s="598"/>
      <c r="U14" s="152">
        <v>-7830</v>
      </c>
    </row>
    <row r="15" spans="1:21" ht="14.45" customHeight="1" x14ac:dyDescent="0.25">
      <c r="A15" s="503" t="s">
        <v>296</v>
      </c>
      <c r="C15" s="152" t="s">
        <v>57</v>
      </c>
      <c r="D15" s="598"/>
      <c r="E15" s="152" t="s">
        <v>57</v>
      </c>
      <c r="F15" s="598"/>
      <c r="G15" s="599" t="s">
        <v>261</v>
      </c>
      <c r="H15" s="598"/>
      <c r="I15" s="152">
        <v>0</v>
      </c>
      <c r="J15" s="598"/>
      <c r="K15" s="152" t="s">
        <v>57</v>
      </c>
      <c r="L15" s="598"/>
      <c r="M15" s="152" t="s">
        <v>57</v>
      </c>
      <c r="N15" s="598"/>
      <c r="O15" s="152" t="s">
        <v>57</v>
      </c>
      <c r="P15" s="598"/>
      <c r="Q15" s="152">
        <v>0</v>
      </c>
      <c r="R15" s="598"/>
      <c r="S15" s="152" t="s">
        <v>57</v>
      </c>
      <c r="T15" s="598"/>
      <c r="U15" s="152">
        <v>0</v>
      </c>
    </row>
    <row r="16" spans="1:21" ht="14.45" customHeight="1" x14ac:dyDescent="0.3">
      <c r="A16" s="556" t="s">
        <v>297</v>
      </c>
      <c r="B16" s="595"/>
      <c r="C16" s="596">
        <v>110</v>
      </c>
      <c r="D16" s="597"/>
      <c r="E16" s="596">
        <v>12175</v>
      </c>
      <c r="F16" s="597"/>
      <c r="G16" s="596">
        <v>10900</v>
      </c>
      <c r="H16" s="597"/>
      <c r="I16" s="596">
        <v>-95</v>
      </c>
      <c r="J16" s="597"/>
      <c r="K16" s="596">
        <v>801</v>
      </c>
      <c r="L16" s="597"/>
      <c r="M16" s="596">
        <v>-355</v>
      </c>
      <c r="N16" s="597"/>
      <c r="O16" s="596">
        <v>-26</v>
      </c>
      <c r="P16" s="597"/>
      <c r="Q16" s="596">
        <v>23509</v>
      </c>
      <c r="R16" s="597"/>
      <c r="S16" s="596">
        <v>745</v>
      </c>
      <c r="T16" s="597"/>
      <c r="U16" s="596">
        <v>24253</v>
      </c>
    </row>
    <row r="17" spans="1:21" ht="14.45" customHeight="1" x14ac:dyDescent="0.3">
      <c r="A17" s="600"/>
      <c r="B17" s="595"/>
      <c r="C17" s="597"/>
      <c r="D17" s="597"/>
      <c r="E17" s="597"/>
      <c r="F17" s="597"/>
      <c r="G17" s="597"/>
      <c r="H17" s="597"/>
      <c r="I17" s="597"/>
      <c r="J17" s="597"/>
      <c r="K17" s="597"/>
      <c r="L17" s="597"/>
      <c r="M17" s="597"/>
      <c r="N17" s="597"/>
      <c r="O17" s="597"/>
      <c r="P17" s="597"/>
      <c r="Q17" s="597"/>
      <c r="R17" s="597"/>
      <c r="S17" s="597"/>
      <c r="T17" s="597"/>
      <c r="U17" s="597"/>
    </row>
    <row r="18" spans="1:21" ht="14.45" customHeight="1" x14ac:dyDescent="0.25">
      <c r="C18" s="598"/>
      <c r="D18" s="598"/>
      <c r="E18" s="598"/>
      <c r="F18" s="598"/>
      <c r="G18" s="598"/>
      <c r="H18" s="598"/>
      <c r="I18" s="598"/>
      <c r="J18" s="598"/>
      <c r="K18" s="598"/>
      <c r="L18" s="598"/>
      <c r="M18" s="598"/>
      <c r="N18" s="598"/>
      <c r="O18" s="598"/>
      <c r="P18" s="598"/>
      <c r="Q18" s="598"/>
      <c r="R18" s="598"/>
      <c r="S18" s="598"/>
      <c r="T18" s="598"/>
      <c r="U18" s="598"/>
    </row>
    <row r="19" spans="1:21" ht="14.45" customHeight="1" x14ac:dyDescent="0.3">
      <c r="A19" s="556" t="s">
        <v>298</v>
      </c>
      <c r="B19" s="595"/>
      <c r="C19" s="596">
        <v>110</v>
      </c>
      <c r="D19" s="597"/>
      <c r="E19" s="596">
        <v>12175</v>
      </c>
      <c r="F19" s="597"/>
      <c r="G19" s="596">
        <v>10900</v>
      </c>
      <c r="H19" s="597"/>
      <c r="I19" s="596">
        <v>-95</v>
      </c>
      <c r="J19" s="597"/>
      <c r="K19" s="596">
        <v>801</v>
      </c>
      <c r="L19" s="597"/>
      <c r="M19" s="596">
        <v>-355</v>
      </c>
      <c r="N19" s="597"/>
      <c r="O19" s="596">
        <v>-26</v>
      </c>
      <c r="P19" s="597"/>
      <c r="Q19" s="596">
        <v>23509</v>
      </c>
      <c r="R19" s="597"/>
      <c r="S19" s="596">
        <v>745</v>
      </c>
      <c r="T19" s="597"/>
      <c r="U19" s="596">
        <v>24253</v>
      </c>
    </row>
    <row r="20" spans="1:21" ht="14.45" customHeight="1" x14ac:dyDescent="0.25">
      <c r="A20" s="503" t="s">
        <v>174</v>
      </c>
      <c r="C20" s="152" t="s">
        <v>57</v>
      </c>
      <c r="D20" s="598"/>
      <c r="E20" s="152" t="s">
        <v>57</v>
      </c>
      <c r="F20" s="598"/>
      <c r="G20" s="152">
        <v>5555</v>
      </c>
      <c r="H20" s="598"/>
      <c r="I20" s="152" t="s">
        <v>57</v>
      </c>
      <c r="J20" s="598"/>
      <c r="K20" s="152" t="s">
        <v>57</v>
      </c>
      <c r="L20" s="598"/>
      <c r="M20" s="152" t="s">
        <v>57</v>
      </c>
      <c r="N20" s="598"/>
      <c r="O20" s="152" t="s">
        <v>57</v>
      </c>
      <c r="P20" s="598"/>
      <c r="Q20" s="152">
        <v>5555</v>
      </c>
      <c r="R20" s="598"/>
      <c r="S20" s="152">
        <v>94</v>
      </c>
      <c r="T20" s="598"/>
      <c r="U20" s="152">
        <v>5649</v>
      </c>
    </row>
    <row r="21" spans="1:21" ht="14.45" customHeight="1" x14ac:dyDescent="0.25">
      <c r="A21" s="503" t="s">
        <v>293</v>
      </c>
      <c r="C21" s="152" t="s">
        <v>57</v>
      </c>
      <c r="D21" s="598"/>
      <c r="E21" s="152" t="s">
        <v>57</v>
      </c>
      <c r="F21" s="598"/>
      <c r="G21" s="152">
        <v>782</v>
      </c>
      <c r="H21" s="598"/>
      <c r="I21" s="152">
        <v>174</v>
      </c>
      <c r="J21" s="598"/>
      <c r="K21" s="152">
        <v>-1019</v>
      </c>
      <c r="L21" s="598"/>
      <c r="M21" s="152">
        <v>184</v>
      </c>
      <c r="N21" s="598"/>
      <c r="O21" s="152">
        <v>93</v>
      </c>
      <c r="P21" s="598"/>
      <c r="Q21" s="152">
        <v>213</v>
      </c>
      <c r="R21" s="598"/>
      <c r="S21" s="152">
        <v>89</v>
      </c>
      <c r="T21" s="598"/>
      <c r="U21" s="152">
        <v>302</v>
      </c>
    </row>
    <row r="22" spans="1:21" ht="14.45" customHeight="1" x14ac:dyDescent="0.3">
      <c r="A22" s="556" t="s">
        <v>281</v>
      </c>
      <c r="B22" s="595"/>
      <c r="C22" s="596" t="s">
        <v>57</v>
      </c>
      <c r="D22" s="597"/>
      <c r="E22" s="596" t="s">
        <v>57</v>
      </c>
      <c r="F22" s="597"/>
      <c r="G22" s="596">
        <v>6337</v>
      </c>
      <c r="H22" s="597"/>
      <c r="I22" s="596">
        <v>174</v>
      </c>
      <c r="J22" s="597"/>
      <c r="K22" s="596">
        <v>-1019</v>
      </c>
      <c r="L22" s="597"/>
      <c r="M22" s="596">
        <v>184</v>
      </c>
      <c r="N22" s="597"/>
      <c r="O22" s="596">
        <v>93</v>
      </c>
      <c r="P22" s="597"/>
      <c r="Q22" s="596">
        <v>5768</v>
      </c>
      <c r="R22" s="597"/>
      <c r="S22" s="596">
        <v>183</v>
      </c>
      <c r="T22" s="597"/>
      <c r="U22" s="596">
        <v>5951</v>
      </c>
    </row>
    <row r="23" spans="1:21" ht="14.45" customHeight="1" x14ac:dyDescent="0.25">
      <c r="A23" s="503" t="s">
        <v>294</v>
      </c>
      <c r="C23" s="152" t="s">
        <v>57</v>
      </c>
      <c r="D23" s="598"/>
      <c r="E23" s="152">
        <v>29</v>
      </c>
      <c r="F23" s="598"/>
      <c r="G23" s="152" t="s">
        <v>57</v>
      </c>
      <c r="H23" s="598"/>
      <c r="I23" s="152" t="s">
        <v>57</v>
      </c>
      <c r="J23" s="598"/>
      <c r="K23" s="152" t="s">
        <v>57</v>
      </c>
      <c r="L23" s="598"/>
      <c r="M23" s="152" t="s">
        <v>57</v>
      </c>
      <c r="N23" s="598"/>
      <c r="O23" s="152" t="s">
        <v>57</v>
      </c>
      <c r="P23" s="598"/>
      <c r="Q23" s="152">
        <v>29</v>
      </c>
      <c r="R23" s="598"/>
      <c r="S23" s="152">
        <v>191</v>
      </c>
      <c r="T23" s="598"/>
      <c r="U23" s="152">
        <v>220</v>
      </c>
    </row>
    <row r="24" spans="1:21" ht="14.45" customHeight="1" x14ac:dyDescent="0.25">
      <c r="A24" s="503" t="s">
        <v>295</v>
      </c>
      <c r="C24" s="152" t="s">
        <v>57</v>
      </c>
      <c r="D24" s="598"/>
      <c r="E24" s="152" t="s">
        <v>57</v>
      </c>
      <c r="F24" s="598"/>
      <c r="G24" s="152">
        <v>-4025</v>
      </c>
      <c r="H24" s="598"/>
      <c r="I24" s="152" t="s">
        <v>57</v>
      </c>
      <c r="J24" s="598"/>
      <c r="K24" s="152" t="s">
        <v>57</v>
      </c>
      <c r="L24" s="598"/>
      <c r="M24" s="152" t="s">
        <v>57</v>
      </c>
      <c r="N24" s="598"/>
      <c r="O24" s="152" t="s">
        <v>57</v>
      </c>
      <c r="P24" s="598"/>
      <c r="Q24" s="152">
        <v>-4025</v>
      </c>
      <c r="R24" s="598"/>
      <c r="S24" s="152" t="s">
        <v>57</v>
      </c>
      <c r="T24" s="598"/>
      <c r="U24" s="152">
        <v>-4025</v>
      </c>
    </row>
    <row r="25" spans="1:21" ht="14.45" customHeight="1" x14ac:dyDescent="0.25">
      <c r="A25" s="503" t="s">
        <v>299</v>
      </c>
      <c r="C25" s="152"/>
      <c r="D25" s="598"/>
      <c r="E25" s="152" t="s">
        <v>57</v>
      </c>
      <c r="F25" s="598"/>
      <c r="G25" s="152" t="s">
        <v>57</v>
      </c>
      <c r="H25" s="598"/>
      <c r="I25" s="152" t="s">
        <v>57</v>
      </c>
      <c r="J25" s="598"/>
      <c r="K25" s="152" t="s">
        <v>57</v>
      </c>
      <c r="L25" s="598"/>
      <c r="M25" s="152" t="s">
        <v>57</v>
      </c>
      <c r="N25" s="598"/>
      <c r="O25" s="152" t="s">
        <v>57</v>
      </c>
      <c r="P25" s="598"/>
      <c r="Q25" s="152" t="s">
        <v>57</v>
      </c>
      <c r="R25" s="598"/>
      <c r="S25" s="152">
        <v>-52</v>
      </c>
      <c r="T25" s="598"/>
      <c r="U25" s="152">
        <v>-52</v>
      </c>
    </row>
    <row r="26" spans="1:21" ht="14.45" customHeight="1" x14ac:dyDescent="0.25">
      <c r="A26" s="383" t="s">
        <v>300</v>
      </c>
      <c r="C26" s="152" t="s">
        <v>57</v>
      </c>
      <c r="D26" s="598"/>
      <c r="E26" s="152">
        <v>-164</v>
      </c>
      <c r="F26" s="598"/>
      <c r="G26" s="152">
        <v>-333</v>
      </c>
      <c r="H26" s="598"/>
      <c r="I26" s="152" t="s">
        <v>57</v>
      </c>
      <c r="J26" s="598"/>
      <c r="K26" s="152" t="s">
        <v>57</v>
      </c>
      <c r="L26" s="598"/>
      <c r="M26" s="152" t="s">
        <v>57</v>
      </c>
      <c r="N26" s="598"/>
      <c r="O26" s="152">
        <v>15</v>
      </c>
      <c r="P26" s="598"/>
      <c r="Q26" s="152">
        <v>-482</v>
      </c>
      <c r="R26" s="598"/>
      <c r="S26" s="152" t="s">
        <v>57</v>
      </c>
      <c r="T26" s="598"/>
      <c r="U26" s="152">
        <v>-482</v>
      </c>
    </row>
    <row r="27" spans="1:21" ht="14.45" customHeight="1" x14ac:dyDescent="0.25">
      <c r="A27" s="383" t="s">
        <v>301</v>
      </c>
      <c r="C27" s="152" t="s">
        <v>57</v>
      </c>
      <c r="D27" s="598"/>
      <c r="E27" s="587" t="s">
        <v>57</v>
      </c>
      <c r="F27" s="598"/>
      <c r="G27" s="152">
        <v>-115</v>
      </c>
      <c r="H27" s="598"/>
      <c r="I27" s="152">
        <v>-8</v>
      </c>
      <c r="J27" s="598"/>
      <c r="K27" s="152" t="s">
        <v>57</v>
      </c>
      <c r="L27" s="598"/>
      <c r="M27" s="152" t="s">
        <v>57</v>
      </c>
      <c r="N27" s="598"/>
      <c r="O27" s="152" t="s">
        <v>57</v>
      </c>
      <c r="P27" s="598"/>
      <c r="Q27" s="152">
        <v>-123</v>
      </c>
      <c r="R27" s="598"/>
      <c r="S27" s="152">
        <v>270</v>
      </c>
      <c r="T27" s="598"/>
      <c r="U27" s="152">
        <v>147</v>
      </c>
    </row>
    <row r="28" spans="1:21" ht="14.45" customHeight="1" x14ac:dyDescent="0.3">
      <c r="A28" s="556" t="s">
        <v>302</v>
      </c>
      <c r="B28" s="595"/>
      <c r="C28" s="601">
        <v>110</v>
      </c>
      <c r="D28" s="597"/>
      <c r="E28" s="596">
        <v>12039</v>
      </c>
      <c r="F28" s="597"/>
      <c r="G28" s="596">
        <v>12764</v>
      </c>
      <c r="H28" s="597"/>
      <c r="I28" s="596">
        <v>71</v>
      </c>
      <c r="J28" s="597"/>
      <c r="K28" s="596">
        <v>-219</v>
      </c>
      <c r="L28" s="597"/>
      <c r="M28" s="596">
        <v>-171</v>
      </c>
      <c r="N28" s="597"/>
      <c r="O28" s="596">
        <v>82</v>
      </c>
      <c r="P28" s="597"/>
      <c r="Q28" s="596">
        <v>24676</v>
      </c>
      <c r="R28" s="597"/>
      <c r="S28" s="596">
        <v>1336</v>
      </c>
      <c r="T28" s="597"/>
      <c r="U28" s="596">
        <v>26012</v>
      </c>
    </row>
    <row r="29" spans="1:21" x14ac:dyDescent="0.25">
      <c r="A29" s="602"/>
      <c r="B29" s="602"/>
      <c r="C29" s="602"/>
      <c r="D29" s="602"/>
      <c r="E29" s="602"/>
      <c r="F29" s="602"/>
      <c r="G29" s="602"/>
      <c r="H29" s="602"/>
      <c r="I29" s="602"/>
      <c r="J29" s="602"/>
      <c r="K29" s="602"/>
      <c r="L29" s="602"/>
      <c r="M29" s="602"/>
      <c r="N29" s="602"/>
      <c r="O29" s="602"/>
      <c r="P29" s="602"/>
      <c r="Q29" s="602"/>
      <c r="R29" s="602"/>
      <c r="S29" s="602"/>
      <c r="T29" s="602"/>
      <c r="U29" s="602"/>
    </row>
    <row r="30" spans="1:21" x14ac:dyDescent="0.25">
      <c r="G30" s="356"/>
    </row>
  </sheetData>
  <mergeCells count="3">
    <mergeCell ref="I3:O3"/>
    <mergeCell ref="Q3:U3"/>
    <mergeCell ref="K5:M5"/>
  </mergeCells>
  <pageMargins left="0.11811023622047245" right="0.11811023622047245" top="0.39370078740157483" bottom="0.39370078740157483" header="0.31496062992125984" footer="0.31496062992125984"/>
  <pageSetup scale="44" orientation="landscape"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E02C-97C1-48A1-A5DB-585DAACD299F}">
  <sheetPr>
    <pageSetUpPr fitToPage="1"/>
  </sheetPr>
  <dimension ref="A1:J20"/>
  <sheetViews>
    <sheetView zoomScaleNormal="100" zoomScaleSheetLayoutView="100" workbookViewId="0"/>
  </sheetViews>
  <sheetFormatPr baseColWidth="10" defaultColWidth="11.5703125" defaultRowHeight="15" x14ac:dyDescent="0.25"/>
  <cols>
    <col min="1" max="1" width="5.42578125" style="1" customWidth="1"/>
    <col min="2" max="2" width="37.140625" style="1" customWidth="1"/>
    <col min="3" max="3" width="2.7109375" style="1" customWidth="1"/>
    <col min="4" max="4" width="14.7109375" style="1" customWidth="1"/>
    <col min="5" max="5" width="2.7109375" style="1" customWidth="1"/>
    <col min="6" max="6" width="14.7109375" style="1" customWidth="1"/>
    <col min="7" max="7" width="2.7109375" style="1" customWidth="1"/>
    <col min="8" max="8" width="11.5703125" style="1"/>
    <col min="9" max="9" width="4.7109375" style="1" customWidth="1"/>
    <col min="10" max="10" width="2.85546875" style="1" customWidth="1"/>
    <col min="11" max="16384" width="11.5703125" style="1"/>
  </cols>
  <sheetData>
    <row r="1" spans="1:10" x14ac:dyDescent="0.25">
      <c r="A1" s="603" t="s">
        <v>303</v>
      </c>
      <c r="B1" s="603"/>
    </row>
    <row r="2" spans="1:10" x14ac:dyDescent="0.25">
      <c r="A2" s="574"/>
      <c r="B2" s="574"/>
      <c r="C2" s="574"/>
    </row>
    <row r="3" spans="1:10" ht="14.45" customHeight="1" thickBot="1" x14ac:dyDescent="0.3">
      <c r="A3" s="604" t="s">
        <v>304</v>
      </c>
      <c r="B3" s="605"/>
      <c r="C3" s="606"/>
      <c r="D3" s="607" t="s">
        <v>305</v>
      </c>
      <c r="E3" s="608"/>
      <c r="F3" s="609" t="s">
        <v>306</v>
      </c>
      <c r="G3" s="608"/>
      <c r="H3" s="610" t="s">
        <v>307</v>
      </c>
      <c r="J3" s="590"/>
    </row>
    <row r="4" spans="1:10" ht="16.899999999999999" customHeight="1" x14ac:dyDescent="0.25">
      <c r="A4" s="698" t="s">
        <v>308</v>
      </c>
      <c r="B4" s="698"/>
      <c r="C4" s="591"/>
      <c r="D4" s="611">
        <v>56889</v>
      </c>
      <c r="E4" s="591"/>
      <c r="F4" s="612">
        <v>58432</v>
      </c>
      <c r="G4" s="591"/>
      <c r="H4" s="613">
        <v>-2.6406763417305634</v>
      </c>
      <c r="J4" s="614"/>
    </row>
    <row r="5" spans="1:10" ht="14.45" customHeight="1" x14ac:dyDescent="0.25">
      <c r="A5" s="699" t="s">
        <v>309</v>
      </c>
      <c r="B5" s="699"/>
      <c r="C5" s="615"/>
      <c r="D5" s="616">
        <v>55936</v>
      </c>
      <c r="E5" s="617"/>
      <c r="F5" s="618">
        <v>57437</v>
      </c>
      <c r="G5" s="617"/>
      <c r="H5" s="413">
        <v>-2.6132980482963974</v>
      </c>
    </row>
    <row r="6" spans="1:10" ht="14.45" customHeight="1" x14ac:dyDescent="0.25">
      <c r="A6" s="590"/>
      <c r="B6" s="619" t="s">
        <v>310</v>
      </c>
      <c r="C6" s="615"/>
      <c r="D6" s="616">
        <v>41189</v>
      </c>
      <c r="E6" s="620"/>
      <c r="F6" s="621">
        <v>42131</v>
      </c>
      <c r="G6" s="615"/>
      <c r="H6" s="413">
        <v>-2.2358833163228953</v>
      </c>
    </row>
    <row r="7" spans="1:10" ht="14.45" customHeight="1" x14ac:dyDescent="0.25">
      <c r="A7" s="590"/>
      <c r="B7" s="619" t="s">
        <v>311</v>
      </c>
      <c r="C7" s="615"/>
      <c r="D7" s="616">
        <v>14747</v>
      </c>
      <c r="E7" s="620"/>
      <c r="F7" s="621">
        <v>15306</v>
      </c>
      <c r="G7" s="615"/>
      <c r="H7" s="413">
        <v>-3.6521625506337418</v>
      </c>
    </row>
    <row r="8" spans="1:10" ht="14.45" customHeight="1" x14ac:dyDescent="0.25">
      <c r="A8" s="698" t="s">
        <v>312</v>
      </c>
      <c r="B8" s="698"/>
      <c r="C8" s="591"/>
      <c r="D8" s="622">
        <v>26073</v>
      </c>
      <c r="E8" s="591"/>
      <c r="F8" s="618">
        <v>26612</v>
      </c>
      <c r="G8" s="591"/>
      <c r="H8" s="613">
        <v>-2.0254020742522139</v>
      </c>
    </row>
    <row r="9" spans="1:10" ht="14.45" customHeight="1" x14ac:dyDescent="0.25">
      <c r="B9" s="623" t="s">
        <v>313</v>
      </c>
      <c r="C9" s="574"/>
      <c r="D9" s="616">
        <v>3015</v>
      </c>
      <c r="E9" s="620"/>
      <c r="F9" s="621">
        <v>3052</v>
      </c>
      <c r="G9" s="620"/>
      <c r="H9" s="413">
        <v>-1.2123197903014415</v>
      </c>
    </row>
    <row r="10" spans="1:10" ht="14.45" customHeight="1" x14ac:dyDescent="0.25">
      <c r="B10" s="623" t="s">
        <v>314</v>
      </c>
      <c r="C10" s="574"/>
      <c r="D10" s="616">
        <v>12039</v>
      </c>
      <c r="E10" s="620"/>
      <c r="F10" s="621">
        <v>12391</v>
      </c>
      <c r="G10" s="620"/>
      <c r="H10" s="413">
        <v>-2.8407715277217305</v>
      </c>
    </row>
    <row r="11" spans="1:10" ht="14.45" customHeight="1" x14ac:dyDescent="0.25">
      <c r="B11" s="623" t="s">
        <v>315</v>
      </c>
      <c r="C11" s="574"/>
      <c r="D11" s="616">
        <v>5069</v>
      </c>
      <c r="E11" s="620"/>
      <c r="F11" s="621">
        <v>5233</v>
      </c>
      <c r="G11" s="620"/>
      <c r="H11" s="413">
        <v>-3.1339575769157246</v>
      </c>
    </row>
    <row r="12" spans="1:10" ht="14.45" customHeight="1" x14ac:dyDescent="0.25">
      <c r="B12" s="623" t="s">
        <v>316</v>
      </c>
      <c r="C12" s="574"/>
      <c r="D12" s="616">
        <v>1830</v>
      </c>
      <c r="E12" s="620"/>
      <c r="F12" s="621">
        <v>1769</v>
      </c>
      <c r="G12" s="620"/>
      <c r="H12" s="413">
        <v>3.4482758620689724</v>
      </c>
    </row>
    <row r="13" spans="1:10" ht="14.45" customHeight="1" x14ac:dyDescent="0.25">
      <c r="B13" s="623" t="s">
        <v>317</v>
      </c>
      <c r="C13" s="574"/>
      <c r="D13" s="616">
        <v>1560</v>
      </c>
      <c r="E13" s="620"/>
      <c r="F13" s="621">
        <v>1337</v>
      </c>
      <c r="G13" s="620"/>
      <c r="H13" s="413">
        <v>16.679132385938679</v>
      </c>
    </row>
    <row r="14" spans="1:10" ht="14.45" customHeight="1" x14ac:dyDescent="0.25">
      <c r="A14" s="698" t="s">
        <v>318</v>
      </c>
      <c r="B14" s="698"/>
      <c r="C14" s="591"/>
      <c r="D14" s="624">
        <v>82962</v>
      </c>
      <c r="E14" s="625"/>
      <c r="F14" s="621">
        <v>85044</v>
      </c>
      <c r="G14" s="625"/>
      <c r="H14" s="613">
        <v>-2.4481444899111082</v>
      </c>
    </row>
    <row r="15" spans="1:10" ht="14.45" customHeight="1" x14ac:dyDescent="0.25">
      <c r="A15" s="697" t="s">
        <v>319</v>
      </c>
      <c r="B15" s="697"/>
      <c r="C15" s="574"/>
      <c r="D15" s="616">
        <v>2337</v>
      </c>
      <c r="E15" s="620"/>
      <c r="F15" s="621">
        <v>2493</v>
      </c>
      <c r="G15" s="620"/>
      <c r="H15" s="413">
        <v>-6.2575210589650982</v>
      </c>
    </row>
    <row r="16" spans="1:10" ht="14.45" customHeight="1" x14ac:dyDescent="0.25">
      <c r="A16" s="698" t="s">
        <v>320</v>
      </c>
      <c r="B16" s="698"/>
      <c r="C16" s="591"/>
      <c r="D16" s="624">
        <v>85299</v>
      </c>
      <c r="E16" s="625"/>
      <c r="F16" s="621">
        <v>87537</v>
      </c>
      <c r="G16" s="625"/>
      <c r="H16" s="613">
        <v>-2.5566331951060728</v>
      </c>
    </row>
    <row r="17" spans="1:8" ht="28.9" customHeight="1" x14ac:dyDescent="0.25">
      <c r="A17" s="697" t="s">
        <v>321</v>
      </c>
      <c r="B17" s="697"/>
      <c r="C17" s="574"/>
      <c r="D17" s="616">
        <v>451</v>
      </c>
      <c r="E17" s="620"/>
      <c r="F17" s="621">
        <v>459</v>
      </c>
      <c r="G17" s="620"/>
      <c r="H17" s="413">
        <v>-1.7429193899782147</v>
      </c>
    </row>
    <row r="18" spans="1:8" ht="14.45" customHeight="1" x14ac:dyDescent="0.25">
      <c r="A18" s="698" t="s">
        <v>322</v>
      </c>
      <c r="B18" s="698"/>
      <c r="C18" s="591"/>
      <c r="D18" s="626">
        <v>85750</v>
      </c>
      <c r="E18" s="627"/>
      <c r="F18" s="628">
        <v>87996</v>
      </c>
      <c r="G18" s="627"/>
      <c r="H18" s="629">
        <v>-2.5523887449429572</v>
      </c>
    </row>
    <row r="19" spans="1:8" ht="14.45" customHeight="1" x14ac:dyDescent="0.25">
      <c r="A19" s="578"/>
      <c r="B19" s="578"/>
      <c r="C19" s="574"/>
      <c r="D19" s="580"/>
      <c r="E19" s="574"/>
      <c r="F19" s="580"/>
      <c r="G19" s="574"/>
      <c r="H19" s="630"/>
    </row>
    <row r="20" spans="1:8" x14ac:dyDescent="0.25">
      <c r="A20" s="631" t="s">
        <v>323</v>
      </c>
      <c r="B20" s="425"/>
    </row>
  </sheetData>
  <mergeCells count="8">
    <mergeCell ref="A17:B17"/>
    <mergeCell ref="A18:B18"/>
    <mergeCell ref="A4:B4"/>
    <mergeCell ref="A5:B5"/>
    <mergeCell ref="A8:B8"/>
    <mergeCell ref="A14:B14"/>
    <mergeCell ref="A15:B15"/>
    <mergeCell ref="A16:B16"/>
  </mergeCells>
  <pageMargins left="0.31496062992125984" right="0.11811023622047245" top="0.15748031496062992" bottom="0.15748031496062992" header="0.31496062992125984" footer="0.31496062992125984"/>
  <pageSetup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C470-323C-43B0-B1D5-A83895FCA057}">
  <sheetPr>
    <pageSetUpPr fitToPage="1"/>
  </sheetPr>
  <dimension ref="A1:Z57"/>
  <sheetViews>
    <sheetView zoomScale="85" zoomScaleNormal="85" workbookViewId="0"/>
  </sheetViews>
  <sheetFormatPr baseColWidth="10" defaultColWidth="11.5703125" defaultRowHeight="15" x14ac:dyDescent="0.25"/>
  <cols>
    <col min="1" max="1" width="10.140625" style="1" customWidth="1"/>
    <col min="2" max="2" width="5.140625" style="1" customWidth="1"/>
    <col min="3" max="3" width="47.85546875" style="1" customWidth="1"/>
    <col min="4" max="4" width="30.85546875" style="1" bestFit="1" customWidth="1"/>
    <col min="5" max="5" width="2.7109375" style="1" customWidth="1"/>
    <col min="6" max="6" width="12.140625" style="1" customWidth="1"/>
    <col min="7" max="7" width="2.7109375" style="1" customWidth="1"/>
    <col min="8" max="8" width="12.140625" style="1" customWidth="1"/>
    <col min="9" max="9" width="2.7109375" style="1" customWidth="1"/>
    <col min="10" max="10" width="12.140625" style="1" customWidth="1"/>
    <col min="11" max="11" width="2.7109375" style="1" customWidth="1"/>
    <col min="12" max="12" width="12.140625" style="1" customWidth="1"/>
    <col min="13" max="13" width="2.7109375" style="1" customWidth="1"/>
    <col min="14" max="14" width="12.140625" style="1" customWidth="1"/>
    <col min="15" max="15" width="2.7109375" style="1" customWidth="1"/>
    <col min="16" max="16" width="12.140625" style="1" customWidth="1"/>
    <col min="17" max="17" width="2.7109375" style="1" customWidth="1"/>
    <col min="18" max="18" width="12.140625" style="1" customWidth="1"/>
    <col min="19" max="19" width="2.7109375" style="1" customWidth="1"/>
    <col min="20" max="20" width="12.140625" style="1" customWidth="1"/>
    <col min="21" max="21" width="2.7109375" style="1" customWidth="1"/>
    <col min="22" max="22" width="12.140625" style="1" customWidth="1"/>
    <col min="23" max="23" width="2.7109375" style="1" customWidth="1"/>
    <col min="24" max="24" width="12.140625" style="1" customWidth="1"/>
    <col min="25" max="25" width="3.85546875" style="1" customWidth="1"/>
    <col min="26" max="16384" width="11.5703125" style="1"/>
  </cols>
  <sheetData>
    <row r="1" spans="1:24" x14ac:dyDescent="0.25">
      <c r="A1" s="5" t="s">
        <v>324</v>
      </c>
      <c r="B1" s="6"/>
      <c r="C1" s="91"/>
      <c r="D1" s="91"/>
      <c r="E1" s="91"/>
      <c r="F1" s="632"/>
      <c r="G1" s="91"/>
      <c r="H1" s="632"/>
      <c r="I1" s="91"/>
      <c r="J1" s="632"/>
      <c r="K1" s="91"/>
      <c r="L1" s="632"/>
      <c r="M1" s="91"/>
      <c r="N1" s="632"/>
      <c r="O1" s="91"/>
      <c r="P1" s="632"/>
      <c r="Q1" s="91"/>
      <c r="R1" s="632"/>
      <c r="S1" s="91"/>
      <c r="T1" s="632"/>
      <c r="U1" s="91"/>
      <c r="V1" s="632"/>
      <c r="W1" s="91"/>
      <c r="X1" s="632"/>
    </row>
    <row r="2" spans="1:24" x14ac:dyDescent="0.25">
      <c r="A2" s="8"/>
      <c r="B2" s="8"/>
      <c r="C2" s="91"/>
      <c r="D2" s="91"/>
      <c r="E2" s="91"/>
      <c r="F2" s="632"/>
      <c r="G2" s="91"/>
      <c r="H2" s="632"/>
      <c r="I2" s="91"/>
      <c r="J2" s="632"/>
      <c r="K2" s="91"/>
      <c r="L2" s="632"/>
      <c r="M2" s="91"/>
      <c r="N2" s="632"/>
      <c r="O2" s="91"/>
      <c r="P2" s="632"/>
      <c r="Q2" s="91"/>
      <c r="R2" s="632"/>
      <c r="S2" s="91"/>
      <c r="T2" s="632"/>
      <c r="U2" s="91"/>
      <c r="V2" s="632"/>
      <c r="W2" s="91"/>
      <c r="X2" s="632"/>
    </row>
    <row r="3" spans="1:24" ht="15.75" thickBot="1" x14ac:dyDescent="0.3">
      <c r="A3" s="13"/>
      <c r="B3" s="13"/>
      <c r="C3" s="459"/>
      <c r="D3" s="13"/>
      <c r="E3" s="14"/>
      <c r="F3" s="15" t="s">
        <v>325</v>
      </c>
      <c r="G3" s="14"/>
      <c r="H3" s="15">
        <v>2013</v>
      </c>
      <c r="I3" s="14"/>
      <c r="J3" s="15">
        <v>2014</v>
      </c>
      <c r="K3" s="14"/>
      <c r="L3" s="15">
        <v>2015</v>
      </c>
      <c r="M3" s="14"/>
      <c r="N3" s="15">
        <v>2016</v>
      </c>
      <c r="O3" s="14"/>
      <c r="P3" s="15" t="s">
        <v>326</v>
      </c>
      <c r="Q3" s="14"/>
      <c r="R3" s="15">
        <v>2018</v>
      </c>
      <c r="S3" s="14"/>
      <c r="T3" s="15">
        <v>2019</v>
      </c>
      <c r="U3" s="14"/>
      <c r="V3" s="15">
        <v>2020</v>
      </c>
      <c r="W3" s="14"/>
      <c r="X3" s="15">
        <v>2021</v>
      </c>
    </row>
    <row r="4" spans="1:24" ht="14.45" customHeight="1" x14ac:dyDescent="0.25">
      <c r="A4" s="705" t="s">
        <v>327</v>
      </c>
      <c r="B4" s="706"/>
      <c r="C4" s="707"/>
      <c r="D4" s="76"/>
      <c r="E4" s="8"/>
      <c r="F4" s="633"/>
      <c r="G4" s="8"/>
      <c r="H4" s="633"/>
      <c r="I4" s="8"/>
      <c r="J4" s="633"/>
      <c r="K4" s="8"/>
      <c r="L4" s="633"/>
      <c r="M4" s="8"/>
      <c r="N4" s="633"/>
      <c r="O4" s="8"/>
      <c r="P4" s="633"/>
      <c r="Q4" s="8"/>
      <c r="R4" s="633"/>
      <c r="S4" s="8"/>
      <c r="T4" s="633"/>
      <c r="U4" s="8"/>
      <c r="V4" s="633"/>
      <c r="W4" s="8"/>
      <c r="X4" s="633"/>
    </row>
    <row r="5" spans="1:24" ht="15" customHeight="1" x14ac:dyDescent="0.25">
      <c r="A5" s="634"/>
      <c r="B5" s="710" t="s">
        <v>105</v>
      </c>
      <c r="C5" s="711"/>
      <c r="D5" s="76" t="s">
        <v>328</v>
      </c>
      <c r="E5" s="9"/>
      <c r="F5" s="635">
        <v>1469205</v>
      </c>
      <c r="G5" s="9"/>
      <c r="H5" s="635">
        <v>1608048</v>
      </c>
      <c r="I5" s="636"/>
      <c r="J5" s="635">
        <v>1804624</v>
      </c>
      <c r="K5" s="636"/>
      <c r="L5" s="635">
        <v>1828683</v>
      </c>
      <c r="M5" s="637" t="s">
        <v>329</v>
      </c>
      <c r="N5" s="635">
        <v>1903259</v>
      </c>
      <c r="O5" s="9"/>
      <c r="P5" s="635">
        <v>1879840</v>
      </c>
      <c r="Q5" s="9"/>
      <c r="R5" s="635">
        <v>1871386</v>
      </c>
      <c r="S5" s="9"/>
      <c r="T5" s="635">
        <v>1802073</v>
      </c>
      <c r="U5" s="9"/>
      <c r="V5" s="635">
        <v>1664265</v>
      </c>
      <c r="W5" s="9"/>
      <c r="X5" s="635">
        <v>1581164</v>
      </c>
    </row>
    <row r="6" spans="1:24" x14ac:dyDescent="0.25">
      <c r="A6" s="638"/>
      <c r="B6" s="639"/>
      <c r="C6" s="640"/>
      <c r="D6" s="76" t="s">
        <v>330</v>
      </c>
      <c r="E6" s="9"/>
      <c r="F6" s="420">
        <v>1916604</v>
      </c>
      <c r="G6" s="9"/>
      <c r="H6" s="420">
        <v>1926724</v>
      </c>
      <c r="I6" s="636"/>
      <c r="J6" s="420">
        <v>1974846</v>
      </c>
      <c r="K6" s="636"/>
      <c r="L6" s="420">
        <v>2023618</v>
      </c>
      <c r="M6" s="637"/>
      <c r="N6" s="420">
        <v>1927838</v>
      </c>
      <c r="O6" s="9"/>
      <c r="P6" s="420">
        <v>1966434</v>
      </c>
      <c r="Q6" s="9"/>
      <c r="R6" s="420">
        <v>1955532</v>
      </c>
      <c r="S6" s="9"/>
      <c r="T6" s="420">
        <v>1969731</v>
      </c>
      <c r="U6" s="9"/>
      <c r="V6" s="420">
        <v>1662481</v>
      </c>
      <c r="W6" s="9"/>
      <c r="X6" s="420">
        <v>1621468</v>
      </c>
    </row>
    <row r="7" spans="1:24" ht="15" customHeight="1" x14ac:dyDescent="0.25">
      <c r="A7" s="35"/>
      <c r="B7" s="700" t="s">
        <v>331</v>
      </c>
      <c r="C7" s="701"/>
      <c r="D7" s="76" t="s">
        <v>332</v>
      </c>
      <c r="E7" s="9"/>
      <c r="F7" s="641">
        <v>15734</v>
      </c>
      <c r="G7" s="637" t="s">
        <v>333</v>
      </c>
      <c r="H7" s="641">
        <v>45018</v>
      </c>
      <c r="I7" s="636"/>
      <c r="J7" s="641">
        <v>45339</v>
      </c>
      <c r="K7" s="636"/>
      <c r="L7" s="641">
        <v>55551</v>
      </c>
      <c r="M7" s="637"/>
      <c r="N7" s="641">
        <v>56978</v>
      </c>
      <c r="O7" s="9"/>
      <c r="P7" s="641">
        <v>56743</v>
      </c>
      <c r="Q7" s="9"/>
      <c r="R7" s="641">
        <v>53320</v>
      </c>
      <c r="S7" s="9"/>
      <c r="T7" s="641">
        <v>51723</v>
      </c>
      <c r="U7" s="9"/>
      <c r="V7" s="641">
        <v>44827</v>
      </c>
      <c r="W7" s="9"/>
      <c r="X7" s="641">
        <v>59214</v>
      </c>
    </row>
    <row r="8" spans="1:24" x14ac:dyDescent="0.25">
      <c r="A8" s="642"/>
      <c r="B8" s="643"/>
      <c r="C8" s="644"/>
      <c r="D8" s="644"/>
      <c r="E8" s="9"/>
      <c r="F8" s="645"/>
      <c r="G8" s="9"/>
      <c r="H8" s="645"/>
      <c r="I8" s="636"/>
      <c r="J8" s="645"/>
      <c r="K8" s="636"/>
      <c r="L8" s="645"/>
      <c r="M8" s="637"/>
      <c r="N8" s="645"/>
      <c r="O8" s="9"/>
      <c r="P8" s="645"/>
      <c r="Q8" s="9"/>
      <c r="R8" s="645"/>
      <c r="S8" s="9"/>
      <c r="T8" s="645"/>
      <c r="U8" s="9"/>
      <c r="V8" s="646"/>
      <c r="W8" s="9"/>
      <c r="X8" s="646"/>
    </row>
    <row r="9" spans="1:24" ht="15" customHeight="1" x14ac:dyDescent="0.25">
      <c r="A9" s="705" t="s">
        <v>334</v>
      </c>
      <c r="B9" s="706"/>
      <c r="C9" s="707"/>
      <c r="D9" s="76"/>
      <c r="E9" s="9"/>
      <c r="F9" s="647"/>
      <c r="G9" s="9"/>
      <c r="H9" s="647"/>
      <c r="I9" s="636"/>
      <c r="J9" s="647"/>
      <c r="K9" s="636"/>
      <c r="L9" s="647"/>
      <c r="M9" s="637"/>
      <c r="N9" s="647"/>
      <c r="O9" s="9"/>
      <c r="P9" s="647"/>
      <c r="Q9" s="9"/>
      <c r="R9" s="647"/>
      <c r="S9" s="9"/>
      <c r="T9" s="647"/>
      <c r="U9" s="9"/>
      <c r="V9" s="648"/>
      <c r="W9" s="9"/>
      <c r="X9" s="648"/>
    </row>
    <row r="10" spans="1:24" ht="15" customHeight="1" x14ac:dyDescent="0.25">
      <c r="A10" s="634"/>
      <c r="B10" s="700" t="s">
        <v>105</v>
      </c>
      <c r="C10" s="701"/>
      <c r="D10" s="76" t="s">
        <v>335</v>
      </c>
      <c r="E10" s="9"/>
      <c r="F10" s="641">
        <v>1634312</v>
      </c>
      <c r="G10" s="9"/>
      <c r="H10" s="641">
        <v>1751007</v>
      </c>
      <c r="I10" s="636"/>
      <c r="J10" s="641">
        <v>1933517</v>
      </c>
      <c r="K10" s="636"/>
      <c r="L10" s="641">
        <v>2024881</v>
      </c>
      <c r="M10" s="637"/>
      <c r="N10" s="641">
        <v>2088187</v>
      </c>
      <c r="O10" s="9"/>
      <c r="P10" s="641">
        <v>2105084</v>
      </c>
      <c r="Q10" s="9"/>
      <c r="R10" s="641">
        <v>2081418</v>
      </c>
      <c r="S10" s="9"/>
      <c r="T10" s="641">
        <v>1853833</v>
      </c>
      <c r="U10" s="9"/>
      <c r="V10" s="641">
        <v>1700258</v>
      </c>
      <c r="W10" s="9"/>
      <c r="X10" s="641">
        <v>1688978</v>
      </c>
    </row>
    <row r="11" spans="1:24" ht="28.15" customHeight="1" x14ac:dyDescent="0.25">
      <c r="A11" s="649"/>
      <c r="B11" s="650"/>
      <c r="C11" s="651" t="s">
        <v>336</v>
      </c>
      <c r="D11" s="76" t="s">
        <v>335</v>
      </c>
      <c r="E11" s="9"/>
      <c r="F11" s="635">
        <v>1455123</v>
      </c>
      <c r="G11" s="9"/>
      <c r="H11" s="635">
        <v>1575480</v>
      </c>
      <c r="I11" s="636"/>
      <c r="J11" s="635">
        <v>1741129</v>
      </c>
      <c r="K11" s="636"/>
      <c r="L11" s="635">
        <v>1803246</v>
      </c>
      <c r="M11" s="637"/>
      <c r="N11" s="635">
        <v>1867738</v>
      </c>
      <c r="O11" s="9"/>
      <c r="P11" s="635">
        <v>1878105</v>
      </c>
      <c r="Q11" s="9"/>
      <c r="R11" s="635">
        <v>1812485</v>
      </c>
      <c r="S11" s="9"/>
      <c r="T11" s="635">
        <v>1845573</v>
      </c>
      <c r="U11" s="9"/>
      <c r="V11" s="635">
        <v>1692773</v>
      </c>
      <c r="W11" s="9"/>
      <c r="X11" s="635">
        <v>1680512</v>
      </c>
    </row>
    <row r="12" spans="1:24" ht="27" customHeight="1" x14ac:dyDescent="0.25">
      <c r="A12" s="652"/>
      <c r="B12" s="644"/>
      <c r="C12" s="651" t="s">
        <v>104</v>
      </c>
      <c r="D12" s="76" t="s">
        <v>335</v>
      </c>
      <c r="E12" s="9"/>
      <c r="F12" s="635">
        <v>2083</v>
      </c>
      <c r="G12" s="9"/>
      <c r="H12" s="635">
        <v>2121</v>
      </c>
      <c r="I12" s="636"/>
      <c r="J12" s="635">
        <v>2530</v>
      </c>
      <c r="K12" s="636"/>
      <c r="L12" s="635">
        <v>3245</v>
      </c>
      <c r="M12" s="637"/>
      <c r="N12" s="635">
        <v>3457</v>
      </c>
      <c r="O12" s="9"/>
      <c r="P12" s="635">
        <v>3815</v>
      </c>
      <c r="Q12" s="9"/>
      <c r="R12" s="635">
        <v>5750</v>
      </c>
      <c r="S12" s="9"/>
      <c r="T12" s="635">
        <v>8205</v>
      </c>
      <c r="U12" s="9"/>
      <c r="V12" s="635">
        <v>7430</v>
      </c>
      <c r="W12" s="9"/>
      <c r="X12" s="635">
        <v>8405</v>
      </c>
    </row>
    <row r="13" spans="1:24" ht="53.45" customHeight="1" x14ac:dyDescent="0.25">
      <c r="A13" s="642"/>
      <c r="B13" s="76"/>
      <c r="C13" s="651" t="s">
        <v>141</v>
      </c>
      <c r="D13" s="76" t="s">
        <v>335</v>
      </c>
      <c r="E13" s="9"/>
      <c r="F13" s="635">
        <v>177106</v>
      </c>
      <c r="G13" s="9"/>
      <c r="H13" s="635">
        <v>173406</v>
      </c>
      <c r="I13" s="636"/>
      <c r="J13" s="635">
        <v>189858</v>
      </c>
      <c r="K13" s="636"/>
      <c r="L13" s="635">
        <v>218390</v>
      </c>
      <c r="M13" s="637"/>
      <c r="N13" s="635">
        <v>216992</v>
      </c>
      <c r="O13" s="9"/>
      <c r="P13" s="635">
        <v>223164</v>
      </c>
      <c r="Q13" s="9"/>
      <c r="R13" s="635">
        <v>263183</v>
      </c>
      <c r="S13" s="9"/>
      <c r="T13" s="647">
        <v>55</v>
      </c>
      <c r="U13" s="9"/>
      <c r="V13" s="647">
        <v>55</v>
      </c>
      <c r="W13" s="9"/>
      <c r="X13" s="647">
        <v>61</v>
      </c>
    </row>
    <row r="14" spans="1:24" ht="15" customHeight="1" x14ac:dyDescent="0.25">
      <c r="A14" s="642"/>
      <c r="B14" s="700" t="s">
        <v>337</v>
      </c>
      <c r="C14" s="701"/>
      <c r="D14" s="76" t="s">
        <v>332</v>
      </c>
      <c r="E14" s="9"/>
      <c r="F14" s="635">
        <v>16786</v>
      </c>
      <c r="G14" s="637" t="s">
        <v>333</v>
      </c>
      <c r="H14" s="635">
        <v>44287</v>
      </c>
      <c r="I14" s="636"/>
      <c r="J14" s="635">
        <v>45117</v>
      </c>
      <c r="K14" s="636"/>
      <c r="L14" s="635">
        <v>54809</v>
      </c>
      <c r="M14" s="637"/>
      <c r="N14" s="635">
        <v>55451</v>
      </c>
      <c r="O14" s="9"/>
      <c r="P14" s="635">
        <v>55871</v>
      </c>
      <c r="Q14" s="9"/>
      <c r="R14" s="635">
        <v>53004</v>
      </c>
      <c r="S14" s="9"/>
      <c r="T14" s="635">
        <v>53183</v>
      </c>
      <c r="U14" s="9"/>
      <c r="V14" s="635">
        <v>48042</v>
      </c>
      <c r="W14" s="9"/>
      <c r="X14" s="635">
        <v>59447</v>
      </c>
    </row>
    <row r="15" spans="1:24" x14ac:dyDescent="0.25">
      <c r="A15" s="642"/>
      <c r="B15" s="638"/>
      <c r="C15" s="644"/>
      <c r="D15" s="644"/>
      <c r="E15" s="9"/>
      <c r="F15" s="645"/>
      <c r="G15" s="9"/>
      <c r="H15" s="645"/>
      <c r="I15" s="636"/>
      <c r="J15" s="645"/>
      <c r="K15" s="636"/>
      <c r="L15" s="645"/>
      <c r="M15" s="637"/>
      <c r="N15" s="645"/>
      <c r="O15" s="9"/>
      <c r="P15" s="645"/>
      <c r="Q15" s="9"/>
      <c r="R15" s="645"/>
      <c r="S15" s="9"/>
      <c r="T15" s="645"/>
      <c r="U15" s="9"/>
      <c r="V15" s="645"/>
      <c r="W15" s="9"/>
      <c r="X15" s="645"/>
    </row>
    <row r="16" spans="1:24" ht="15" customHeight="1" x14ac:dyDescent="0.25">
      <c r="A16" s="705" t="s">
        <v>10</v>
      </c>
      <c r="B16" s="706"/>
      <c r="C16" s="707"/>
      <c r="D16" s="76" t="s">
        <v>338</v>
      </c>
      <c r="E16" s="9"/>
      <c r="F16" s="635">
        <v>67231</v>
      </c>
      <c r="G16" s="9"/>
      <c r="H16" s="635">
        <v>71781</v>
      </c>
      <c r="I16" s="636"/>
      <c r="J16" s="635">
        <v>77247</v>
      </c>
      <c r="K16" s="636"/>
      <c r="L16" s="635">
        <v>82838</v>
      </c>
      <c r="M16" s="637"/>
      <c r="N16" s="635">
        <v>87112</v>
      </c>
      <c r="O16" s="9"/>
      <c r="P16" s="635">
        <v>90402</v>
      </c>
      <c r="Q16" s="9"/>
      <c r="R16" s="635">
        <v>91477</v>
      </c>
      <c r="S16" s="9"/>
      <c r="T16" s="635">
        <v>90783</v>
      </c>
      <c r="U16" s="9"/>
      <c r="V16" s="635">
        <v>87996</v>
      </c>
      <c r="W16" s="9"/>
      <c r="X16" s="635">
        <v>85750</v>
      </c>
    </row>
    <row r="17" spans="1:24" x14ac:dyDescent="0.25">
      <c r="A17" s="653"/>
      <c r="B17" s="638"/>
      <c r="C17" s="654"/>
      <c r="D17" s="644"/>
      <c r="E17" s="9"/>
      <c r="F17" s="645"/>
      <c r="G17" s="9"/>
      <c r="H17" s="645"/>
      <c r="I17" s="636"/>
      <c r="J17" s="645"/>
      <c r="K17" s="636"/>
      <c r="L17" s="645"/>
      <c r="M17" s="637"/>
      <c r="N17" s="645"/>
      <c r="O17" s="9"/>
      <c r="P17" s="645"/>
      <c r="Q17" s="9"/>
      <c r="R17" s="645"/>
      <c r="S17" s="9"/>
      <c r="T17" s="645"/>
      <c r="U17" s="9"/>
      <c r="V17" s="645"/>
      <c r="W17" s="9"/>
      <c r="X17" s="645"/>
    </row>
    <row r="18" spans="1:24" ht="15" customHeight="1" x14ac:dyDescent="0.25">
      <c r="A18" s="705" t="s">
        <v>339</v>
      </c>
      <c r="B18" s="706"/>
      <c r="C18" s="707"/>
      <c r="D18" s="76"/>
      <c r="E18" s="9"/>
      <c r="F18" s="647"/>
      <c r="G18" s="9"/>
      <c r="H18" s="647"/>
      <c r="I18" s="636"/>
      <c r="J18" s="647"/>
      <c r="K18" s="636"/>
      <c r="L18" s="647"/>
      <c r="M18" s="637"/>
      <c r="N18" s="647"/>
      <c r="O18" s="9"/>
      <c r="P18" s="647"/>
      <c r="Q18" s="9"/>
      <c r="R18" s="647"/>
      <c r="S18" s="9"/>
      <c r="T18" s="647"/>
      <c r="U18" s="9"/>
      <c r="V18" s="647"/>
      <c r="W18" s="9"/>
      <c r="X18" s="647"/>
    </row>
    <row r="19" spans="1:24" ht="15" customHeight="1" x14ac:dyDescent="0.25">
      <c r="A19" s="634"/>
      <c r="B19" s="700" t="s">
        <v>149</v>
      </c>
      <c r="C19" s="701"/>
      <c r="D19" s="76" t="s">
        <v>340</v>
      </c>
      <c r="E19" s="9"/>
      <c r="F19" s="635">
        <v>48771</v>
      </c>
      <c r="G19" s="9"/>
      <c r="H19" s="635">
        <v>49880</v>
      </c>
      <c r="I19" s="636"/>
      <c r="J19" s="635">
        <v>53787</v>
      </c>
      <c r="K19" s="636"/>
      <c r="L19" s="635">
        <v>58420</v>
      </c>
      <c r="M19" s="637"/>
      <c r="N19" s="635">
        <v>59317</v>
      </c>
      <c r="O19" s="9"/>
      <c r="P19" s="635">
        <v>59789</v>
      </c>
      <c r="Q19" s="9"/>
      <c r="R19" s="635">
        <v>59248</v>
      </c>
      <c r="S19" s="9"/>
      <c r="T19" s="635">
        <v>55680</v>
      </c>
      <c r="U19" s="9"/>
      <c r="V19" s="635">
        <v>49973</v>
      </c>
      <c r="W19" s="9"/>
      <c r="X19" s="635">
        <v>53068</v>
      </c>
    </row>
    <row r="20" spans="1:24" ht="15" customHeight="1" x14ac:dyDescent="0.25">
      <c r="A20" s="652"/>
      <c r="B20" s="700" t="s">
        <v>341</v>
      </c>
      <c r="C20" s="701"/>
      <c r="D20" s="76" t="s">
        <v>340</v>
      </c>
      <c r="E20" s="9"/>
      <c r="F20" s="635">
        <v>5069</v>
      </c>
      <c r="G20" s="9"/>
      <c r="H20" s="635">
        <v>5543</v>
      </c>
      <c r="I20" s="636"/>
      <c r="J20" s="635">
        <v>6068</v>
      </c>
      <c r="K20" s="636"/>
      <c r="L20" s="635">
        <v>6602</v>
      </c>
      <c r="M20" s="637"/>
      <c r="N20" s="635">
        <v>6761</v>
      </c>
      <c r="O20" s="9"/>
      <c r="P20" s="635">
        <v>7219</v>
      </c>
      <c r="Q20" s="9"/>
      <c r="R20" s="635">
        <v>7336</v>
      </c>
      <c r="S20" s="9"/>
      <c r="T20" s="635">
        <v>7898</v>
      </c>
      <c r="U20" s="9"/>
      <c r="V20" s="635">
        <v>6930</v>
      </c>
      <c r="W20" s="9"/>
      <c r="X20" s="635">
        <v>7869</v>
      </c>
    </row>
    <row r="21" spans="1:24" ht="15" customHeight="1" x14ac:dyDescent="0.25">
      <c r="A21" s="652"/>
      <c r="B21" s="700" t="s">
        <v>342</v>
      </c>
      <c r="C21" s="701"/>
      <c r="D21" s="76" t="s">
        <v>340</v>
      </c>
      <c r="E21" s="9"/>
      <c r="F21" s="635">
        <v>1937</v>
      </c>
      <c r="G21" s="9"/>
      <c r="H21" s="635">
        <v>2071</v>
      </c>
      <c r="I21" s="636"/>
      <c r="J21" s="635">
        <v>2455</v>
      </c>
      <c r="K21" s="636"/>
      <c r="L21" s="635">
        <v>2665</v>
      </c>
      <c r="M21" s="637"/>
      <c r="N21" s="635">
        <v>3159</v>
      </c>
      <c r="O21" s="9"/>
      <c r="P21" s="635">
        <v>3593</v>
      </c>
      <c r="Q21" s="9"/>
      <c r="R21" s="635">
        <v>3853</v>
      </c>
      <c r="S21" s="9"/>
      <c r="T21" s="635">
        <v>4270</v>
      </c>
      <c r="U21" s="9"/>
      <c r="V21" s="635">
        <v>4606</v>
      </c>
      <c r="W21" s="9"/>
      <c r="X21" s="635">
        <v>4307</v>
      </c>
    </row>
    <row r="22" spans="1:24" ht="15" customHeight="1" x14ac:dyDescent="0.25">
      <c r="A22" s="652"/>
      <c r="B22" s="700" t="s">
        <v>164</v>
      </c>
      <c r="C22" s="701"/>
      <c r="D22" s="76" t="s">
        <v>340</v>
      </c>
      <c r="E22" s="9"/>
      <c r="F22" s="635">
        <v>5365</v>
      </c>
      <c r="G22" s="9"/>
      <c r="H22" s="635">
        <v>5030</v>
      </c>
      <c r="I22" s="636"/>
      <c r="J22" s="635">
        <v>5150</v>
      </c>
      <c r="K22" s="636"/>
      <c r="L22" s="635">
        <v>4836</v>
      </c>
      <c r="M22" s="637" t="s">
        <v>343</v>
      </c>
      <c r="N22" s="635">
        <v>3052</v>
      </c>
      <c r="O22" s="637" t="s">
        <v>343</v>
      </c>
      <c r="P22" s="635">
        <v>4671</v>
      </c>
      <c r="Q22" s="637" t="s">
        <v>343</v>
      </c>
      <c r="R22" s="635">
        <v>3529</v>
      </c>
      <c r="S22" s="637" t="s">
        <v>343</v>
      </c>
      <c r="T22" s="635">
        <v>4509</v>
      </c>
      <c r="U22" s="9"/>
      <c r="V22" s="635">
        <v>2569</v>
      </c>
      <c r="W22" s="9"/>
      <c r="X22" s="635">
        <v>5498</v>
      </c>
    </row>
    <row r="23" spans="1:24" ht="15" customHeight="1" x14ac:dyDescent="0.25">
      <c r="A23" s="652"/>
      <c r="B23" s="700" t="s">
        <v>169</v>
      </c>
      <c r="C23" s="701"/>
      <c r="D23" s="76" t="s">
        <v>340</v>
      </c>
      <c r="E23" s="9"/>
      <c r="F23" s="635">
        <v>5951</v>
      </c>
      <c r="G23" s="9"/>
      <c r="H23" s="635">
        <v>5323</v>
      </c>
      <c r="I23" s="636"/>
      <c r="J23" s="635">
        <v>5991</v>
      </c>
      <c r="K23" s="636"/>
      <c r="L23" s="635">
        <v>5284</v>
      </c>
      <c r="M23" s="637" t="s">
        <v>343</v>
      </c>
      <c r="N23" s="635">
        <v>3047</v>
      </c>
      <c r="O23" s="637" t="s">
        <v>343</v>
      </c>
      <c r="P23" s="635">
        <v>4717</v>
      </c>
      <c r="Q23" s="637" t="s">
        <v>343</v>
      </c>
      <c r="R23" s="635">
        <v>4361</v>
      </c>
      <c r="S23" s="637" t="s">
        <v>343</v>
      </c>
      <c r="T23" s="635">
        <v>5223</v>
      </c>
      <c r="U23" s="9"/>
      <c r="V23" s="635">
        <v>4187</v>
      </c>
      <c r="W23" s="9"/>
      <c r="X23" s="635">
        <v>6929</v>
      </c>
    </row>
    <row r="24" spans="1:24" ht="15" customHeight="1" x14ac:dyDescent="0.25">
      <c r="A24" s="652"/>
      <c r="B24" s="700" t="s">
        <v>174</v>
      </c>
      <c r="C24" s="701"/>
      <c r="D24" s="76" t="s">
        <v>340</v>
      </c>
      <c r="E24" s="9"/>
      <c r="F24" s="635">
        <v>4349</v>
      </c>
      <c r="G24" s="9"/>
      <c r="H24" s="635">
        <v>4014</v>
      </c>
      <c r="I24" s="636"/>
      <c r="J24" s="635">
        <v>4428</v>
      </c>
      <c r="K24" s="636"/>
      <c r="L24" s="635">
        <v>4297</v>
      </c>
      <c r="M24" s="637" t="s">
        <v>343</v>
      </c>
      <c r="N24" s="635">
        <v>2066</v>
      </c>
      <c r="O24" s="637" t="s">
        <v>343</v>
      </c>
      <c r="P24" s="635">
        <v>3432</v>
      </c>
      <c r="Q24" s="637" t="s">
        <v>343</v>
      </c>
      <c r="R24" s="635">
        <v>3463</v>
      </c>
      <c r="S24" s="637" t="s">
        <v>343</v>
      </c>
      <c r="T24" s="635">
        <v>3943</v>
      </c>
      <c r="U24" s="9"/>
      <c r="V24" s="635">
        <v>3774</v>
      </c>
      <c r="W24" s="9"/>
      <c r="X24" s="635">
        <v>5649</v>
      </c>
    </row>
    <row r="25" spans="1:24" x14ac:dyDescent="0.25">
      <c r="A25" s="653"/>
      <c r="B25" s="638"/>
      <c r="C25" s="654"/>
      <c r="D25" s="653"/>
      <c r="E25" s="9"/>
      <c r="F25" s="655"/>
      <c r="G25" s="9"/>
      <c r="H25" s="655"/>
      <c r="I25" s="636"/>
      <c r="J25" s="655"/>
      <c r="K25" s="636"/>
      <c r="L25" s="655"/>
      <c r="M25" s="637"/>
      <c r="N25" s="655"/>
      <c r="O25" s="9"/>
      <c r="P25" s="655"/>
      <c r="Q25" s="9"/>
      <c r="R25" s="656"/>
      <c r="S25" s="9"/>
      <c r="T25" s="655"/>
      <c r="U25" s="9"/>
      <c r="V25" s="656"/>
      <c r="W25" s="9"/>
      <c r="X25" s="656"/>
    </row>
    <row r="26" spans="1:24" ht="15" customHeight="1" x14ac:dyDescent="0.25">
      <c r="A26" s="705" t="s">
        <v>344</v>
      </c>
      <c r="B26" s="706"/>
      <c r="C26" s="707"/>
      <c r="D26" s="76"/>
      <c r="E26" s="9"/>
      <c r="F26" s="647"/>
      <c r="G26" s="9"/>
      <c r="H26" s="647"/>
      <c r="I26" s="636"/>
      <c r="J26" s="647"/>
      <c r="K26" s="636"/>
      <c r="L26" s="647"/>
      <c r="M26" s="637"/>
      <c r="N26" s="647"/>
      <c r="O26" s="9"/>
      <c r="P26" s="647"/>
      <c r="Q26" s="9"/>
      <c r="R26" s="76"/>
      <c r="S26" s="9"/>
      <c r="T26" s="647"/>
      <c r="U26" s="9"/>
      <c r="V26" s="76"/>
      <c r="W26" s="9"/>
      <c r="X26" s="76"/>
    </row>
    <row r="27" spans="1:24" ht="15" customHeight="1" x14ac:dyDescent="0.25">
      <c r="A27" s="652"/>
      <c r="B27" s="700" t="s">
        <v>182</v>
      </c>
      <c r="C27" s="701"/>
      <c r="D27" s="76" t="s">
        <v>340</v>
      </c>
      <c r="E27" s="9"/>
      <c r="F27" s="635">
        <v>18044</v>
      </c>
      <c r="G27" s="9"/>
      <c r="H27" s="635">
        <v>19943</v>
      </c>
      <c r="I27" s="636"/>
      <c r="J27" s="635">
        <v>22538</v>
      </c>
      <c r="K27" s="636"/>
      <c r="L27" s="635">
        <v>25963</v>
      </c>
      <c r="M27" s="637"/>
      <c r="N27" s="635">
        <v>28599</v>
      </c>
      <c r="O27" s="9"/>
      <c r="P27" s="635">
        <v>29469</v>
      </c>
      <c r="Q27" s="9"/>
      <c r="R27" s="635">
        <v>32393</v>
      </c>
      <c r="S27" s="9"/>
      <c r="T27" s="635">
        <v>34211</v>
      </c>
      <c r="U27" s="9"/>
      <c r="V27" s="635">
        <v>32443</v>
      </c>
      <c r="W27" s="9"/>
      <c r="X27" s="635">
        <v>31754</v>
      </c>
    </row>
    <row r="28" spans="1:24" ht="15" customHeight="1" x14ac:dyDescent="0.25">
      <c r="A28" s="652"/>
      <c r="B28" s="700" t="s">
        <v>192</v>
      </c>
      <c r="C28" s="701"/>
      <c r="D28" s="76" t="s">
        <v>340</v>
      </c>
      <c r="E28" s="9"/>
      <c r="F28" s="635">
        <v>22357</v>
      </c>
      <c r="G28" s="9"/>
      <c r="H28" s="635">
        <v>25214</v>
      </c>
      <c r="I28" s="636"/>
      <c r="J28" s="635">
        <v>28231</v>
      </c>
      <c r="K28" s="636"/>
      <c r="L28" s="635">
        <v>30800</v>
      </c>
      <c r="M28" s="637"/>
      <c r="N28" s="635">
        <v>32403</v>
      </c>
      <c r="O28" s="9"/>
      <c r="P28" s="635">
        <v>33846</v>
      </c>
      <c r="Q28" s="9"/>
      <c r="R28" s="635">
        <v>33205</v>
      </c>
      <c r="S28" s="9"/>
      <c r="T28" s="635">
        <v>32422</v>
      </c>
      <c r="U28" s="9"/>
      <c r="V28" s="635">
        <v>34785</v>
      </c>
      <c r="W28" s="9"/>
      <c r="X28" s="635">
        <v>33445</v>
      </c>
    </row>
    <row r="29" spans="1:24" ht="15" customHeight="1" x14ac:dyDescent="0.25">
      <c r="A29" s="652"/>
      <c r="B29" s="700" t="s">
        <v>200</v>
      </c>
      <c r="C29" s="701"/>
      <c r="D29" s="76" t="s">
        <v>340</v>
      </c>
      <c r="E29" s="9"/>
      <c r="F29" s="635">
        <v>15092</v>
      </c>
      <c r="G29" s="9"/>
      <c r="H29" s="635">
        <v>18565</v>
      </c>
      <c r="I29" s="636"/>
      <c r="J29" s="635">
        <v>19199</v>
      </c>
      <c r="K29" s="636"/>
      <c r="L29" s="635">
        <v>21779</v>
      </c>
      <c r="M29" s="637"/>
      <c r="N29" s="635">
        <v>25321</v>
      </c>
      <c r="O29" s="9"/>
      <c r="P29" s="635">
        <v>28171</v>
      </c>
      <c r="Q29" s="9"/>
      <c r="R29" s="635">
        <v>29698</v>
      </c>
      <c r="S29" s="9"/>
      <c r="T29" s="635">
        <v>28395</v>
      </c>
      <c r="U29" s="9"/>
      <c r="V29" s="635">
        <v>24253</v>
      </c>
      <c r="W29" s="9"/>
      <c r="X29" s="635">
        <v>26012</v>
      </c>
    </row>
    <row r="30" spans="1:24" ht="15" customHeight="1" x14ac:dyDescent="0.25">
      <c r="A30" s="652"/>
      <c r="B30" s="700" t="s">
        <v>345</v>
      </c>
      <c r="C30" s="701"/>
      <c r="D30" s="76" t="s">
        <v>340</v>
      </c>
      <c r="E30" s="9"/>
      <c r="F30" s="635">
        <v>25309</v>
      </c>
      <c r="G30" s="9"/>
      <c r="H30" s="635">
        <v>26592</v>
      </c>
      <c r="I30" s="636"/>
      <c r="J30" s="635">
        <v>31570</v>
      </c>
      <c r="K30" s="636"/>
      <c r="L30" s="635">
        <v>34985</v>
      </c>
      <c r="M30" s="637"/>
      <c r="N30" s="635">
        <v>35685</v>
      </c>
      <c r="O30" s="9"/>
      <c r="P30" s="635">
        <v>35509</v>
      </c>
      <c r="Q30" s="9"/>
      <c r="R30" s="635">
        <v>35900</v>
      </c>
      <c r="S30" s="9"/>
      <c r="T30" s="635">
        <v>38431</v>
      </c>
      <c r="U30" s="9"/>
      <c r="V30" s="635">
        <v>42975</v>
      </c>
      <c r="W30" s="9"/>
      <c r="X30" s="635">
        <v>39548</v>
      </c>
    </row>
    <row r="31" spans="1:24" ht="15" customHeight="1" x14ac:dyDescent="0.25">
      <c r="A31" s="652"/>
      <c r="B31" s="700" t="s">
        <v>346</v>
      </c>
      <c r="C31" s="701"/>
      <c r="D31" s="76" t="s">
        <v>340</v>
      </c>
      <c r="E31" s="9"/>
      <c r="F31" s="635">
        <v>40401</v>
      </c>
      <c r="G31" s="9"/>
      <c r="H31" s="635">
        <v>45156</v>
      </c>
      <c r="I31" s="636"/>
      <c r="J31" s="635">
        <v>50769</v>
      </c>
      <c r="K31" s="636"/>
      <c r="L31" s="635">
        <v>56763</v>
      </c>
      <c r="M31" s="637"/>
      <c r="N31" s="635">
        <v>61090</v>
      </c>
      <c r="O31" s="9"/>
      <c r="P31" s="635">
        <v>63680</v>
      </c>
      <c r="Q31" s="9"/>
      <c r="R31" s="635">
        <v>65598</v>
      </c>
      <c r="S31" s="9"/>
      <c r="T31" s="635">
        <v>66878</v>
      </c>
      <c r="U31" s="9"/>
      <c r="V31" s="635">
        <v>67229</v>
      </c>
      <c r="W31" s="9"/>
      <c r="X31" s="635">
        <v>66124</v>
      </c>
    </row>
    <row r="32" spans="1:24" x14ac:dyDescent="0.25">
      <c r="A32" s="653"/>
      <c r="B32" s="657"/>
      <c r="C32" s="654"/>
      <c r="D32" s="653"/>
      <c r="E32" s="9"/>
      <c r="F32" s="655"/>
      <c r="G32" s="9"/>
      <c r="H32" s="655"/>
      <c r="I32" s="636"/>
      <c r="J32" s="655"/>
      <c r="K32" s="636"/>
      <c r="L32" s="655"/>
      <c r="M32" s="637"/>
      <c r="N32" s="655"/>
      <c r="O32" s="9"/>
      <c r="P32" s="655"/>
      <c r="Q32" s="9"/>
      <c r="R32" s="655"/>
      <c r="S32" s="9"/>
      <c r="T32" s="656"/>
      <c r="U32" s="9"/>
      <c r="V32" s="656"/>
      <c r="W32" s="9"/>
      <c r="X32" s="656"/>
    </row>
    <row r="33" spans="1:26" ht="15" customHeight="1" x14ac:dyDescent="0.25">
      <c r="A33" s="705" t="s">
        <v>347</v>
      </c>
      <c r="B33" s="706"/>
      <c r="C33" s="707"/>
      <c r="D33" s="76"/>
      <c r="E33" s="9"/>
      <c r="F33" s="647"/>
      <c r="G33" s="9"/>
      <c r="H33" s="647"/>
      <c r="I33" s="636"/>
      <c r="J33" s="647"/>
      <c r="K33" s="636"/>
      <c r="L33" s="647"/>
      <c r="M33" s="637"/>
      <c r="N33" s="647"/>
      <c r="O33" s="9"/>
      <c r="P33" s="647"/>
      <c r="Q33" s="9"/>
      <c r="R33" s="76"/>
      <c r="S33" s="9"/>
      <c r="T33" s="76"/>
      <c r="U33" s="9"/>
      <c r="V33" s="76"/>
      <c r="W33" s="9"/>
      <c r="X33" s="76"/>
    </row>
    <row r="34" spans="1:26" ht="15" customHeight="1" x14ac:dyDescent="0.25">
      <c r="A34" s="652"/>
      <c r="B34" s="700" t="s">
        <v>232</v>
      </c>
      <c r="C34" s="701"/>
      <c r="D34" s="76" t="s">
        <v>340</v>
      </c>
      <c r="E34" s="9"/>
      <c r="F34" s="635">
        <v>6144</v>
      </c>
      <c r="G34" s="9"/>
      <c r="H34" s="635">
        <v>6778</v>
      </c>
      <c r="I34" s="636"/>
      <c r="J34" s="635">
        <v>7421</v>
      </c>
      <c r="K34" s="636"/>
      <c r="L34" s="635">
        <v>7203</v>
      </c>
      <c r="M34" s="637"/>
      <c r="N34" s="635">
        <v>7517</v>
      </c>
      <c r="O34" s="9"/>
      <c r="P34" s="635">
        <v>6173</v>
      </c>
      <c r="Q34" s="9"/>
      <c r="R34" s="38">
        <v>7013</v>
      </c>
      <c r="S34" s="9"/>
      <c r="T34" s="38">
        <v>7479</v>
      </c>
      <c r="U34" s="9"/>
      <c r="V34" s="38">
        <v>6308</v>
      </c>
      <c r="W34" s="9"/>
      <c r="X34" s="38">
        <v>11471</v>
      </c>
    </row>
    <row r="35" spans="1:26" ht="15" customHeight="1" x14ac:dyDescent="0.25">
      <c r="A35" s="652"/>
      <c r="B35" s="708" t="s">
        <v>348</v>
      </c>
      <c r="C35" s="709"/>
      <c r="D35" s="76" t="s">
        <v>340</v>
      </c>
      <c r="E35" s="9"/>
      <c r="F35" s="635">
        <v>6804</v>
      </c>
      <c r="G35" s="637" t="s">
        <v>349</v>
      </c>
      <c r="H35" s="635">
        <v>3589</v>
      </c>
      <c r="I35" s="636"/>
      <c r="J35" s="635">
        <v>4450</v>
      </c>
      <c r="K35" s="636"/>
      <c r="L35" s="635">
        <v>5576</v>
      </c>
      <c r="M35" s="637" t="s">
        <v>350</v>
      </c>
      <c r="N35" s="635">
        <v>5423</v>
      </c>
      <c r="O35" s="9"/>
      <c r="P35" s="635">
        <v>1861</v>
      </c>
      <c r="Q35" s="637" t="s">
        <v>351</v>
      </c>
      <c r="R35" s="38">
        <v>4871</v>
      </c>
      <c r="S35" s="9"/>
      <c r="T35" s="38">
        <v>4319</v>
      </c>
      <c r="U35" s="9"/>
      <c r="V35" s="38">
        <v>1720</v>
      </c>
      <c r="W35" s="9"/>
      <c r="X35" s="38">
        <v>3714</v>
      </c>
    </row>
    <row r="36" spans="1:26" ht="15" customHeight="1" x14ac:dyDescent="0.25">
      <c r="A36" s="652"/>
      <c r="B36" s="700" t="s">
        <v>237</v>
      </c>
      <c r="C36" s="701"/>
      <c r="D36" s="76" t="s">
        <v>340</v>
      </c>
      <c r="E36" s="9"/>
      <c r="F36" s="647" t="s">
        <v>352</v>
      </c>
      <c r="G36" s="637" t="s">
        <v>349</v>
      </c>
      <c r="H36" s="635">
        <v>3189</v>
      </c>
      <c r="I36" s="636"/>
      <c r="J36" s="635">
        <v>2970</v>
      </c>
      <c r="K36" s="636"/>
      <c r="L36" s="635">
        <v>1627</v>
      </c>
      <c r="M36" s="637" t="s">
        <v>350</v>
      </c>
      <c r="N36" s="635">
        <v>2094</v>
      </c>
      <c r="O36" s="9"/>
      <c r="P36" s="635">
        <v>4312</v>
      </c>
      <c r="Q36" s="637" t="s">
        <v>351</v>
      </c>
      <c r="R36" s="38">
        <v>2141</v>
      </c>
      <c r="S36" s="9"/>
      <c r="T36" s="38">
        <v>3160</v>
      </c>
      <c r="U36" s="9"/>
      <c r="V36" s="38">
        <v>4589</v>
      </c>
      <c r="W36" s="9"/>
      <c r="X36" s="38">
        <v>7757</v>
      </c>
    </row>
    <row r="37" spans="1:26" ht="15" customHeight="1" x14ac:dyDescent="0.25">
      <c r="A37" s="652"/>
      <c r="B37" s="700" t="s">
        <v>353</v>
      </c>
      <c r="C37" s="701"/>
      <c r="D37" s="76" t="s">
        <v>340</v>
      </c>
      <c r="E37" s="9"/>
      <c r="F37" s="635">
        <v>13396</v>
      </c>
      <c r="G37" s="637" t="s">
        <v>349</v>
      </c>
      <c r="H37" s="635">
        <v>14716</v>
      </c>
      <c r="I37" s="636"/>
      <c r="J37" s="635">
        <v>16328</v>
      </c>
      <c r="K37" s="636"/>
      <c r="L37" s="635">
        <v>16420</v>
      </c>
      <c r="M37" s="637" t="s">
        <v>350</v>
      </c>
      <c r="N37" s="635">
        <v>17232</v>
      </c>
      <c r="O37" s="9"/>
      <c r="P37" s="635">
        <v>20788</v>
      </c>
      <c r="Q37" s="637" t="s">
        <v>351</v>
      </c>
      <c r="R37" s="38">
        <v>20442</v>
      </c>
      <c r="S37" s="9"/>
      <c r="T37" s="38">
        <v>21754</v>
      </c>
      <c r="U37" s="9"/>
      <c r="V37" s="38">
        <v>22377</v>
      </c>
      <c r="W37" s="9"/>
      <c r="X37" s="38">
        <v>22674</v>
      </c>
    </row>
    <row r="38" spans="1:26" x14ac:dyDescent="0.25">
      <c r="A38" s="653"/>
      <c r="B38" s="638"/>
      <c r="C38" s="654"/>
      <c r="D38" s="653"/>
      <c r="E38" s="9"/>
      <c r="F38" s="655"/>
      <c r="G38" s="9"/>
      <c r="H38" s="655"/>
      <c r="I38" s="636"/>
      <c r="J38" s="655"/>
      <c r="K38" s="636"/>
      <c r="L38" s="655"/>
      <c r="M38" s="637"/>
      <c r="N38" s="655"/>
      <c r="O38" s="9"/>
      <c r="P38" s="655"/>
      <c r="Q38" s="9"/>
      <c r="R38" s="653"/>
      <c r="S38" s="9"/>
      <c r="T38" s="653"/>
      <c r="U38" s="9"/>
      <c r="V38" s="653"/>
      <c r="W38" s="9"/>
      <c r="X38" s="653"/>
    </row>
    <row r="39" spans="1:26" ht="15" customHeight="1" x14ac:dyDescent="0.25">
      <c r="A39" s="705" t="s">
        <v>354</v>
      </c>
      <c r="B39" s="706"/>
      <c r="C39" s="707"/>
      <c r="D39" s="76"/>
      <c r="E39" s="9"/>
      <c r="F39" s="647"/>
      <c r="G39" s="9"/>
      <c r="H39" s="647"/>
      <c r="I39" s="636"/>
      <c r="J39" s="647"/>
      <c r="K39" s="636"/>
      <c r="L39" s="647"/>
      <c r="M39" s="637"/>
      <c r="N39" s="647"/>
      <c r="O39" s="9"/>
      <c r="P39" s="647"/>
      <c r="Q39" s="9"/>
      <c r="R39" s="76"/>
      <c r="S39" s="9"/>
      <c r="T39" s="76"/>
      <c r="U39" s="9"/>
      <c r="V39" s="76"/>
      <c r="W39" s="9"/>
      <c r="X39" s="76"/>
    </row>
    <row r="40" spans="1:26" ht="15" customHeight="1" x14ac:dyDescent="0.25">
      <c r="A40" s="652"/>
      <c r="B40" s="708" t="s">
        <v>355</v>
      </c>
      <c r="C40" s="709"/>
      <c r="D40" s="76" t="s">
        <v>356</v>
      </c>
      <c r="E40" s="9"/>
      <c r="F40" s="658">
        <v>11</v>
      </c>
      <c r="G40" s="659"/>
      <c r="H40" s="658">
        <v>10.1</v>
      </c>
      <c r="I40" s="660"/>
      <c r="J40" s="658">
        <v>9.6</v>
      </c>
      <c r="K40" s="660"/>
      <c r="L40" s="658">
        <v>8.3000000000000007</v>
      </c>
      <c r="M40" s="637" t="s">
        <v>343</v>
      </c>
      <c r="N40" s="647">
        <v>5.0999999999999996</v>
      </c>
      <c r="O40" s="637" t="s">
        <v>343</v>
      </c>
      <c r="P40" s="647">
        <v>7.8</v>
      </c>
      <c r="Q40" s="637" t="s">
        <v>343</v>
      </c>
      <c r="R40" s="658">
        <v>6</v>
      </c>
      <c r="S40" s="637" t="s">
        <v>343</v>
      </c>
      <c r="T40" s="647">
        <v>8.1</v>
      </c>
      <c r="U40" s="9"/>
      <c r="V40" s="647">
        <v>5.5</v>
      </c>
      <c r="W40" s="637" t="s">
        <v>343</v>
      </c>
      <c r="X40" s="647">
        <v>10.4</v>
      </c>
      <c r="Y40" s="637" t="s">
        <v>343</v>
      </c>
      <c r="Z40"/>
    </row>
    <row r="41" spans="1:26" ht="15" customHeight="1" x14ac:dyDescent="0.25">
      <c r="A41" s="652"/>
      <c r="B41" s="700" t="s">
        <v>357</v>
      </c>
      <c r="C41" s="701"/>
      <c r="D41" s="76" t="s">
        <v>356</v>
      </c>
      <c r="E41" s="9"/>
      <c r="F41" s="658">
        <v>12.2</v>
      </c>
      <c r="G41" s="659"/>
      <c r="H41" s="658">
        <v>10.7</v>
      </c>
      <c r="I41" s="660"/>
      <c r="J41" s="658">
        <v>11.1</v>
      </c>
      <c r="K41" s="660"/>
      <c r="L41" s="658">
        <v>9</v>
      </c>
      <c r="M41" s="637" t="s">
        <v>343</v>
      </c>
      <c r="N41" s="647">
        <v>5.0999999999999996</v>
      </c>
      <c r="O41" s="637" t="s">
        <v>343</v>
      </c>
      <c r="P41" s="647">
        <v>7.9</v>
      </c>
      <c r="Q41" s="637" t="s">
        <v>343</v>
      </c>
      <c r="R41" s="658">
        <v>7.4</v>
      </c>
      <c r="S41" s="637" t="s">
        <v>343</v>
      </c>
      <c r="T41" s="647">
        <v>9.4</v>
      </c>
      <c r="U41" s="9"/>
      <c r="V41" s="647">
        <v>8.4</v>
      </c>
      <c r="W41" s="637" t="s">
        <v>343</v>
      </c>
      <c r="X41" s="647">
        <v>13.1</v>
      </c>
      <c r="Y41" s="637" t="s">
        <v>343</v>
      </c>
    </row>
    <row r="42" spans="1:26" ht="15" customHeight="1" x14ac:dyDescent="0.25">
      <c r="A42" s="652"/>
      <c r="B42" s="708" t="s">
        <v>358</v>
      </c>
      <c r="C42" s="709"/>
      <c r="D42" s="76" t="s">
        <v>356</v>
      </c>
      <c r="E42" s="9"/>
      <c r="F42" s="658">
        <v>30.8</v>
      </c>
      <c r="G42" s="659"/>
      <c r="H42" s="658">
        <v>26.4</v>
      </c>
      <c r="I42" s="660"/>
      <c r="J42" s="658">
        <v>23.2</v>
      </c>
      <c r="K42" s="660"/>
      <c r="L42" s="658">
        <v>19.399999999999999</v>
      </c>
      <c r="M42" s="637" t="s">
        <v>343</v>
      </c>
      <c r="N42" s="647">
        <v>10.7</v>
      </c>
      <c r="O42" s="637" t="s">
        <v>343</v>
      </c>
      <c r="P42" s="647">
        <v>14.4</v>
      </c>
      <c r="Q42" s="637" t="s">
        <v>343</v>
      </c>
      <c r="R42" s="658">
        <v>10</v>
      </c>
      <c r="S42" s="637" t="s">
        <v>343</v>
      </c>
      <c r="T42" s="647">
        <v>12.7</v>
      </c>
      <c r="U42" s="9"/>
      <c r="V42" s="647">
        <v>7.4</v>
      </c>
      <c r="W42" s="637" t="s">
        <v>343</v>
      </c>
      <c r="X42" s="647">
        <v>16.7</v>
      </c>
      <c r="Y42" s="637" t="s">
        <v>343</v>
      </c>
    </row>
    <row r="43" spans="1:26" ht="15" customHeight="1" x14ac:dyDescent="0.25">
      <c r="A43" s="652"/>
      <c r="B43" s="700" t="s">
        <v>359</v>
      </c>
      <c r="C43" s="701"/>
      <c r="D43" s="76" t="s">
        <v>356</v>
      </c>
      <c r="E43" s="9"/>
      <c r="F43" s="658">
        <v>4.8</v>
      </c>
      <c r="G43" s="659"/>
      <c r="H43" s="658">
        <v>4.8</v>
      </c>
      <c r="I43" s="660"/>
      <c r="J43" s="658">
        <v>5.5</v>
      </c>
      <c r="K43" s="660"/>
      <c r="L43" s="658">
        <v>6</v>
      </c>
      <c r="M43" s="637"/>
      <c r="N43" s="647">
        <v>5.7</v>
      </c>
      <c r="O43" s="637"/>
      <c r="P43" s="647">
        <v>6.5</v>
      </c>
      <c r="Q43" s="9"/>
      <c r="R43" s="658">
        <v>5.9</v>
      </c>
      <c r="S43" s="9"/>
      <c r="T43" s="647">
        <v>4.9000000000000004</v>
      </c>
      <c r="U43" s="9"/>
      <c r="V43" s="647">
        <v>3.8</v>
      </c>
      <c r="W43" s="9"/>
      <c r="X43" s="647">
        <v>3.8</v>
      </c>
    </row>
    <row r="44" spans="1:26" ht="15" customHeight="1" x14ac:dyDescent="0.25">
      <c r="A44" s="652"/>
      <c r="B44" s="700" t="s">
        <v>360</v>
      </c>
      <c r="C44" s="701"/>
      <c r="D44" s="76" t="s">
        <v>356</v>
      </c>
      <c r="E44" s="9"/>
      <c r="F44" s="658">
        <v>7</v>
      </c>
      <c r="G44" s="659"/>
      <c r="H44" s="658">
        <v>8</v>
      </c>
      <c r="I44" s="660"/>
      <c r="J44" s="658">
        <v>8</v>
      </c>
      <c r="K44" s="660"/>
      <c r="L44" s="658">
        <v>7.3</v>
      </c>
      <c r="M44" s="637"/>
      <c r="N44" s="647">
        <v>7.5</v>
      </c>
      <c r="O44" s="9"/>
      <c r="P44" s="647">
        <v>6.4</v>
      </c>
      <c r="Q44" s="9"/>
      <c r="R44" s="658">
        <v>7.1</v>
      </c>
      <c r="S44" s="9"/>
      <c r="T44" s="647">
        <v>7.9</v>
      </c>
      <c r="U44" s="9"/>
      <c r="V44" s="647">
        <v>7.3</v>
      </c>
      <c r="W44" s="9"/>
      <c r="X44" s="647">
        <v>7.4</v>
      </c>
    </row>
    <row r="45" spans="1:26" ht="14.45" customHeight="1" x14ac:dyDescent="0.25">
      <c r="A45" s="652"/>
      <c r="B45" s="700" t="s">
        <v>361</v>
      </c>
      <c r="C45" s="701"/>
      <c r="D45" s="76" t="s">
        <v>356</v>
      </c>
      <c r="E45" s="9"/>
      <c r="F45" s="658">
        <v>37.4</v>
      </c>
      <c r="G45" s="659"/>
      <c r="H45" s="658">
        <v>41.1</v>
      </c>
      <c r="I45" s="660"/>
      <c r="J45" s="658">
        <v>37.799999999999997</v>
      </c>
      <c r="K45" s="660"/>
      <c r="L45" s="658">
        <v>38.4</v>
      </c>
      <c r="M45" s="9"/>
      <c r="N45" s="647">
        <v>41.4</v>
      </c>
      <c r="O45" s="9"/>
      <c r="P45" s="647">
        <v>44.2</v>
      </c>
      <c r="Q45" s="9"/>
      <c r="R45" s="658">
        <v>45.3</v>
      </c>
      <c r="S45" s="9"/>
      <c r="T45" s="647">
        <v>42.5</v>
      </c>
      <c r="U45" s="9"/>
      <c r="V45" s="647">
        <v>36.1</v>
      </c>
      <c r="W45" s="9"/>
      <c r="X45" s="647">
        <v>39.299999999999997</v>
      </c>
    </row>
    <row r="46" spans="1:26" x14ac:dyDescent="0.25">
      <c r="A46" s="91"/>
      <c r="B46" s="91"/>
      <c r="C46" s="91"/>
      <c r="D46" s="91"/>
      <c r="E46" s="91"/>
      <c r="F46" s="632"/>
      <c r="G46" s="91"/>
      <c r="H46" s="632"/>
      <c r="I46" s="91"/>
      <c r="J46" s="632"/>
      <c r="K46" s="91"/>
      <c r="L46" s="632"/>
      <c r="M46" s="91"/>
      <c r="N46" s="632"/>
      <c r="O46" s="91"/>
      <c r="P46" s="632"/>
      <c r="Q46" s="91"/>
      <c r="R46" s="632"/>
      <c r="S46" s="91"/>
      <c r="T46" s="632"/>
      <c r="U46" s="91"/>
      <c r="V46" s="632"/>
      <c r="W46" s="91"/>
      <c r="X46" s="632"/>
    </row>
    <row r="47" spans="1:26" x14ac:dyDescent="0.25">
      <c r="A47" s="91"/>
      <c r="B47" s="91"/>
      <c r="C47" s="91"/>
      <c r="D47" s="91"/>
      <c r="E47" s="91"/>
      <c r="F47" s="632"/>
      <c r="G47" s="91"/>
      <c r="H47" s="632"/>
      <c r="I47" s="91"/>
      <c r="J47" s="632"/>
      <c r="K47" s="91"/>
      <c r="L47" s="632"/>
      <c r="M47" s="91"/>
      <c r="N47" s="632"/>
      <c r="O47" s="91"/>
      <c r="P47" s="632"/>
      <c r="Q47" s="91"/>
      <c r="R47" s="632"/>
      <c r="S47" s="91"/>
      <c r="T47" s="632"/>
      <c r="U47" s="91"/>
      <c r="V47" s="632"/>
      <c r="W47" s="91"/>
      <c r="X47" s="632"/>
    </row>
    <row r="48" spans="1:26" x14ac:dyDescent="0.25">
      <c r="A48" s="661" t="s">
        <v>362</v>
      </c>
      <c r="B48" s="661"/>
      <c r="C48" s="661"/>
      <c r="D48" s="661"/>
      <c r="E48" s="661"/>
      <c r="F48" s="662"/>
      <c r="G48" s="661"/>
      <c r="H48" s="662"/>
      <c r="I48" s="661"/>
      <c r="J48" s="662"/>
      <c r="K48" s="661"/>
      <c r="L48" s="662"/>
      <c r="M48" s="661"/>
      <c r="N48" s="662"/>
      <c r="O48" s="661"/>
      <c r="P48" s="662"/>
      <c r="Q48" s="661"/>
      <c r="R48" s="662"/>
      <c r="S48" s="661"/>
      <c r="T48" s="662"/>
      <c r="U48" s="661"/>
      <c r="V48" s="662"/>
      <c r="W48" s="661"/>
      <c r="X48" s="662"/>
    </row>
    <row r="49" spans="1:24" x14ac:dyDescent="0.25">
      <c r="A49" s="661" t="s">
        <v>363</v>
      </c>
      <c r="B49" s="661"/>
      <c r="C49" s="661"/>
      <c r="D49" s="661"/>
      <c r="E49" s="661"/>
      <c r="F49" s="662"/>
      <c r="G49" s="661"/>
      <c r="H49" s="662"/>
      <c r="I49" s="661"/>
      <c r="J49" s="662"/>
      <c r="K49" s="661"/>
      <c r="L49" s="662"/>
      <c r="M49" s="661"/>
      <c r="N49" s="662"/>
      <c r="O49" s="661"/>
      <c r="P49" s="662"/>
      <c r="Q49" s="661"/>
      <c r="R49" s="662"/>
      <c r="S49" s="661"/>
      <c r="T49" s="662"/>
      <c r="U49" s="661"/>
      <c r="V49" s="662"/>
      <c r="W49" s="661"/>
      <c r="X49" s="662"/>
    </row>
    <row r="50" spans="1:24" x14ac:dyDescent="0.25">
      <c r="A50" s="661" t="s">
        <v>364</v>
      </c>
      <c r="B50" s="661"/>
      <c r="C50" s="661"/>
      <c r="D50" s="661"/>
      <c r="E50" s="661"/>
      <c r="F50" s="662"/>
      <c r="G50" s="661"/>
      <c r="H50" s="662"/>
      <c r="I50" s="661"/>
      <c r="J50" s="662"/>
      <c r="K50" s="661"/>
      <c r="L50" s="662"/>
      <c r="M50" s="661"/>
      <c r="N50" s="662"/>
      <c r="O50" s="661"/>
      <c r="P50" s="662"/>
      <c r="Q50" s="661"/>
      <c r="R50" s="662"/>
      <c r="S50" s="661"/>
      <c r="T50" s="662"/>
      <c r="U50" s="661"/>
      <c r="V50" s="662"/>
      <c r="W50" s="661"/>
      <c r="X50" s="662"/>
    </row>
    <row r="51" spans="1:24" x14ac:dyDescent="0.25">
      <c r="A51" s="661" t="s">
        <v>365</v>
      </c>
      <c r="B51" s="661"/>
      <c r="C51" s="661"/>
      <c r="D51" s="661"/>
      <c r="E51" s="661"/>
      <c r="F51" s="662"/>
      <c r="G51" s="661"/>
      <c r="H51" s="662"/>
      <c r="I51" s="661"/>
      <c r="J51" s="662"/>
      <c r="K51" s="661"/>
      <c r="L51" s="662"/>
      <c r="M51" s="661"/>
      <c r="N51" s="662"/>
      <c r="O51" s="661"/>
      <c r="P51" s="662"/>
      <c r="Q51" s="661"/>
      <c r="R51" s="662"/>
      <c r="S51" s="661"/>
      <c r="T51" s="662"/>
      <c r="U51" s="661"/>
      <c r="V51" s="662"/>
      <c r="W51" s="661"/>
      <c r="X51" s="662"/>
    </row>
    <row r="52" spans="1:24" x14ac:dyDescent="0.25">
      <c r="A52" s="661" t="s">
        <v>366</v>
      </c>
      <c r="B52" s="661"/>
      <c r="C52" s="661"/>
      <c r="D52" s="661"/>
      <c r="E52" s="661"/>
      <c r="F52" s="662"/>
      <c r="G52" s="661"/>
      <c r="H52" s="662"/>
      <c r="I52" s="661"/>
      <c r="J52" s="662"/>
      <c r="K52" s="661"/>
      <c r="L52" s="662"/>
      <c r="M52" s="661"/>
      <c r="N52" s="662"/>
      <c r="O52" s="661"/>
      <c r="P52" s="662"/>
      <c r="Q52" s="661"/>
      <c r="R52" s="662"/>
      <c r="S52" s="661"/>
      <c r="T52" s="662"/>
      <c r="U52" s="661"/>
      <c r="V52" s="662"/>
      <c r="W52" s="661"/>
      <c r="X52" s="662"/>
    </row>
    <row r="53" spans="1:24" x14ac:dyDescent="0.25">
      <c r="A53" s="661" t="s">
        <v>367</v>
      </c>
      <c r="B53" s="661"/>
      <c r="C53" s="661"/>
      <c r="D53" s="661"/>
      <c r="E53" s="661"/>
      <c r="F53" s="662"/>
      <c r="G53" s="661"/>
      <c r="H53" s="662"/>
      <c r="I53" s="661"/>
      <c r="J53" s="662"/>
      <c r="K53" s="661"/>
      <c r="L53" s="662"/>
      <c r="M53" s="661"/>
      <c r="N53" s="662"/>
      <c r="O53" s="661"/>
      <c r="P53" s="662"/>
      <c r="Q53" s="661"/>
      <c r="R53" s="662"/>
      <c r="S53" s="661"/>
      <c r="T53" s="662"/>
      <c r="U53" s="661"/>
      <c r="V53" s="662"/>
      <c r="W53" s="661"/>
      <c r="X53" s="662"/>
    </row>
    <row r="54" spans="1:24" x14ac:dyDescent="0.25">
      <c r="A54" s="661" t="s">
        <v>368</v>
      </c>
      <c r="B54" s="661"/>
      <c r="C54" s="661"/>
      <c r="D54" s="661"/>
      <c r="E54" s="661"/>
      <c r="F54" s="662"/>
      <c r="G54" s="661"/>
      <c r="H54" s="662"/>
      <c r="I54" s="661"/>
      <c r="J54" s="662"/>
      <c r="K54" s="661"/>
      <c r="L54" s="662"/>
      <c r="M54" s="661"/>
      <c r="N54" s="662"/>
      <c r="O54" s="661"/>
      <c r="P54" s="662"/>
      <c r="Q54" s="661"/>
      <c r="R54" s="662"/>
      <c r="S54" s="661"/>
      <c r="T54" s="662"/>
      <c r="U54" s="661"/>
      <c r="V54" s="662"/>
      <c r="W54" s="661"/>
      <c r="X54" s="662"/>
    </row>
    <row r="55" spans="1:24" x14ac:dyDescent="0.25">
      <c r="A55" s="661" t="s">
        <v>369</v>
      </c>
      <c r="B55" s="661"/>
      <c r="C55" s="661"/>
      <c r="D55" s="661"/>
      <c r="E55" s="661"/>
      <c r="F55" s="662"/>
      <c r="G55" s="661"/>
      <c r="H55" s="662"/>
      <c r="I55" s="661"/>
      <c r="J55" s="662"/>
      <c r="K55" s="661"/>
      <c r="L55" s="662"/>
      <c r="M55" s="661"/>
      <c r="N55" s="662"/>
      <c r="O55" s="661"/>
      <c r="P55" s="662"/>
      <c r="Q55" s="661"/>
      <c r="R55" s="662"/>
      <c r="S55" s="661"/>
      <c r="T55" s="662"/>
      <c r="U55" s="661"/>
      <c r="V55" s="662"/>
      <c r="W55" s="661"/>
      <c r="X55" s="662"/>
    </row>
    <row r="56" spans="1:24" x14ac:dyDescent="0.25">
      <c r="A56" s="661" t="s">
        <v>370</v>
      </c>
      <c r="B56" s="661"/>
      <c r="C56" s="661"/>
      <c r="D56" s="661"/>
      <c r="E56" s="661"/>
      <c r="F56" s="662"/>
      <c r="G56" s="661"/>
      <c r="H56" s="662"/>
      <c r="I56" s="661"/>
      <c r="J56" s="662"/>
      <c r="K56" s="661"/>
      <c r="L56" s="662"/>
      <c r="M56" s="661"/>
      <c r="N56" s="662"/>
      <c r="O56" s="661"/>
      <c r="P56" s="662"/>
      <c r="Q56" s="661"/>
      <c r="R56" s="662"/>
      <c r="S56" s="661"/>
      <c r="T56" s="662"/>
      <c r="U56" s="661"/>
      <c r="V56" s="662"/>
      <c r="W56" s="661"/>
      <c r="X56" s="662"/>
    </row>
    <row r="57" spans="1:24" ht="14.45" customHeight="1" x14ac:dyDescent="0.25">
      <c r="A57" s="702" t="s">
        <v>371</v>
      </c>
      <c r="B57" s="703"/>
      <c r="C57" s="703"/>
      <c r="D57" s="703"/>
      <c r="E57" s="703"/>
      <c r="F57" s="703"/>
      <c r="G57" s="703"/>
      <c r="H57" s="703"/>
      <c r="I57" s="703"/>
      <c r="J57" s="703"/>
      <c r="K57" s="703"/>
      <c r="L57" s="703"/>
      <c r="M57" s="703"/>
      <c r="N57" s="703"/>
      <c r="O57" s="703"/>
      <c r="P57" s="703"/>
      <c r="Q57" s="703"/>
      <c r="R57" s="703"/>
      <c r="S57" s="703"/>
      <c r="T57" s="703"/>
      <c r="U57" s="703"/>
      <c r="V57" s="703"/>
      <c r="W57" s="703"/>
      <c r="X57" s="704"/>
    </row>
  </sheetData>
  <mergeCells count="33">
    <mergeCell ref="B22:C22"/>
    <mergeCell ref="A4:C4"/>
    <mergeCell ref="B5:C5"/>
    <mergeCell ref="B7:C7"/>
    <mergeCell ref="A9:C9"/>
    <mergeCell ref="B10:C10"/>
    <mergeCell ref="B14:C14"/>
    <mergeCell ref="A16:C16"/>
    <mergeCell ref="A18:C18"/>
    <mergeCell ref="B19:C19"/>
    <mergeCell ref="B20:C20"/>
    <mergeCell ref="B21:C21"/>
    <mergeCell ref="B36:C36"/>
    <mergeCell ref="B23:C23"/>
    <mergeCell ref="B24:C24"/>
    <mergeCell ref="A26:C26"/>
    <mergeCell ref="B27:C27"/>
    <mergeCell ref="B28:C28"/>
    <mergeCell ref="B29:C29"/>
    <mergeCell ref="B30:C30"/>
    <mergeCell ref="B31:C31"/>
    <mergeCell ref="A33:C33"/>
    <mergeCell ref="B34:C34"/>
    <mergeCell ref="B35:C35"/>
    <mergeCell ref="B44:C44"/>
    <mergeCell ref="B45:C45"/>
    <mergeCell ref="A57:X57"/>
    <mergeCell ref="B37:C37"/>
    <mergeCell ref="A39:C39"/>
    <mergeCell ref="B40:C40"/>
    <mergeCell ref="B41:C41"/>
    <mergeCell ref="B42:C42"/>
    <mergeCell ref="B43:C43"/>
  </mergeCells>
  <pageMargins left="0.31496062992125984" right="0.11811023622047245" top="0.15748031496062992" bottom="0.15748031496062992" header="0.31496062992125984" footer="0.31496062992125984"/>
  <pageSetup scale="55" orientation="landscape"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E6E40-48CA-43E5-8246-E7428A402942}">
  <sheetPr>
    <pageSetUpPr fitToPage="1"/>
  </sheetPr>
  <dimension ref="A2:A61"/>
  <sheetViews>
    <sheetView showGridLines="0" zoomScaleNormal="100" workbookViewId="0"/>
  </sheetViews>
  <sheetFormatPr baseColWidth="10" defaultColWidth="14.85546875" defaultRowHeight="12.75" x14ac:dyDescent="0.2"/>
  <cols>
    <col min="1" max="1" width="106.85546875" style="461" bestFit="1" customWidth="1"/>
    <col min="2" max="16384" width="14.85546875" style="461"/>
  </cols>
  <sheetData>
    <row r="2" spans="1:1" ht="14.25" x14ac:dyDescent="0.2">
      <c r="A2" s="497" t="s">
        <v>372</v>
      </c>
    </row>
    <row r="4" spans="1:1" ht="13.5" thickBot="1" x14ac:dyDescent="0.25">
      <c r="A4" s="663" t="s">
        <v>373</v>
      </c>
    </row>
    <row r="5" spans="1:1" x14ac:dyDescent="0.2">
      <c r="A5" s="664" t="s">
        <v>374</v>
      </c>
    </row>
    <row r="6" spans="1:1" ht="13.5" thickBot="1" x14ac:dyDescent="0.25">
      <c r="A6" s="665" t="s">
        <v>44</v>
      </c>
    </row>
    <row r="7" spans="1:1" x14ac:dyDescent="0.2">
      <c r="A7" s="666" t="s">
        <v>375</v>
      </c>
    </row>
    <row r="8" spans="1:1" x14ac:dyDescent="0.2">
      <c r="A8" s="667" t="s">
        <v>376</v>
      </c>
    </row>
    <row r="9" spans="1:1" x14ac:dyDescent="0.2">
      <c r="A9" s="667" t="s">
        <v>377</v>
      </c>
    </row>
    <row r="10" spans="1:1" x14ac:dyDescent="0.2">
      <c r="A10" s="667" t="s">
        <v>378</v>
      </c>
    </row>
    <row r="11" spans="1:1" x14ac:dyDescent="0.2">
      <c r="A11" s="667" t="s">
        <v>379</v>
      </c>
    </row>
    <row r="12" spans="1:1" x14ac:dyDescent="0.2">
      <c r="A12" s="667" t="s">
        <v>380</v>
      </c>
    </row>
    <row r="13" spans="1:1" x14ac:dyDescent="0.2">
      <c r="A13" s="667" t="s">
        <v>381</v>
      </c>
    </row>
    <row r="14" spans="1:1" x14ac:dyDescent="0.2">
      <c r="A14" s="667" t="s">
        <v>382</v>
      </c>
    </row>
    <row r="15" spans="1:1" ht="14.25" x14ac:dyDescent="0.2">
      <c r="A15" s="667" t="s">
        <v>383</v>
      </c>
    </row>
    <row r="16" spans="1:1" x14ac:dyDescent="0.2">
      <c r="A16" s="668"/>
    </row>
    <row r="17" spans="1:1" ht="13.5" thickBot="1" x14ac:dyDescent="0.25">
      <c r="A17" s="665" t="s">
        <v>384</v>
      </c>
    </row>
    <row r="18" spans="1:1" x14ac:dyDescent="0.2">
      <c r="A18" s="669" t="s">
        <v>385</v>
      </c>
    </row>
    <row r="19" spans="1:1" x14ac:dyDescent="0.2">
      <c r="A19" s="667" t="s">
        <v>386</v>
      </c>
    </row>
    <row r="20" spans="1:1" ht="14.25" x14ac:dyDescent="0.2">
      <c r="A20" s="667" t="s">
        <v>387</v>
      </c>
    </row>
    <row r="21" spans="1:1" ht="14.25" x14ac:dyDescent="0.2">
      <c r="A21" s="667" t="s">
        <v>388</v>
      </c>
    </row>
    <row r="22" spans="1:1" ht="14.25" x14ac:dyDescent="0.2">
      <c r="A22" s="667" t="s">
        <v>389</v>
      </c>
    </row>
    <row r="23" spans="1:1" x14ac:dyDescent="0.2">
      <c r="A23" s="667" t="s">
        <v>390</v>
      </c>
    </row>
    <row r="24" spans="1:1" ht="14.25" x14ac:dyDescent="0.2">
      <c r="A24" s="667" t="s">
        <v>391</v>
      </c>
    </row>
    <row r="25" spans="1:1" x14ac:dyDescent="0.2">
      <c r="A25" s="667" t="s">
        <v>392</v>
      </c>
    </row>
    <row r="26" spans="1:1" ht="14.25" x14ac:dyDescent="0.2">
      <c r="A26" s="667" t="s">
        <v>393</v>
      </c>
    </row>
    <row r="27" spans="1:1" x14ac:dyDescent="0.2">
      <c r="A27" s="667" t="s">
        <v>394</v>
      </c>
    </row>
    <row r="28" spans="1:1" x14ac:dyDescent="0.2">
      <c r="A28" s="667" t="s">
        <v>395</v>
      </c>
    </row>
    <row r="29" spans="1:1" ht="14.25" x14ac:dyDescent="0.2">
      <c r="A29" s="667" t="s">
        <v>396</v>
      </c>
    </row>
    <row r="30" spans="1:1" x14ac:dyDescent="0.2">
      <c r="A30" s="667" t="s">
        <v>397</v>
      </c>
    </row>
    <row r="31" spans="1:1" x14ac:dyDescent="0.2">
      <c r="A31" s="667" t="s">
        <v>398</v>
      </c>
    </row>
    <row r="32" spans="1:1" ht="14.25" x14ac:dyDescent="0.2">
      <c r="A32" s="667" t="s">
        <v>399</v>
      </c>
    </row>
    <row r="33" spans="1:1" x14ac:dyDescent="0.2">
      <c r="A33" s="667" t="s">
        <v>400</v>
      </c>
    </row>
    <row r="34" spans="1:1" x14ac:dyDescent="0.2">
      <c r="A34" s="667" t="s">
        <v>401</v>
      </c>
    </row>
    <row r="35" spans="1:1" x14ac:dyDescent="0.2">
      <c r="A35" s="667" t="s">
        <v>402</v>
      </c>
    </row>
    <row r="36" spans="1:1" x14ac:dyDescent="0.2">
      <c r="A36" s="667" t="s">
        <v>403</v>
      </c>
    </row>
    <row r="37" spans="1:1" x14ac:dyDescent="0.2">
      <c r="A37" s="667" t="s">
        <v>404</v>
      </c>
    </row>
    <row r="38" spans="1:1" x14ac:dyDescent="0.2">
      <c r="A38" s="667" t="s">
        <v>405</v>
      </c>
    </row>
    <row r="39" spans="1:1" x14ac:dyDescent="0.2">
      <c r="A39" s="667" t="s">
        <v>406</v>
      </c>
    </row>
    <row r="40" spans="1:1" x14ac:dyDescent="0.2">
      <c r="A40" s="667" t="s">
        <v>407</v>
      </c>
    </row>
    <row r="41" spans="1:1" x14ac:dyDescent="0.2">
      <c r="A41" s="667" t="s">
        <v>408</v>
      </c>
    </row>
    <row r="42" spans="1:1" x14ac:dyDescent="0.2">
      <c r="A42" s="667" t="s">
        <v>409</v>
      </c>
    </row>
    <row r="43" spans="1:1" x14ac:dyDescent="0.2">
      <c r="A43" s="667" t="s">
        <v>410</v>
      </c>
    </row>
    <row r="44" spans="1:1" x14ac:dyDescent="0.2">
      <c r="A44" s="667" t="s">
        <v>411</v>
      </c>
    </row>
    <row r="45" spans="1:1" x14ac:dyDescent="0.2">
      <c r="A45" s="667" t="s">
        <v>412</v>
      </c>
    </row>
    <row r="46" spans="1:1" x14ac:dyDescent="0.2">
      <c r="A46" s="667" t="s">
        <v>413</v>
      </c>
    </row>
    <row r="47" spans="1:1" x14ac:dyDescent="0.2">
      <c r="A47" s="668"/>
    </row>
    <row r="48" spans="1:1" ht="13.5" thickBot="1" x14ac:dyDescent="0.25">
      <c r="A48" s="670" t="s">
        <v>414</v>
      </c>
    </row>
    <row r="49" spans="1:1" x14ac:dyDescent="0.2">
      <c r="A49" s="671" t="s">
        <v>384</v>
      </c>
    </row>
    <row r="50" spans="1:1" ht="14.25" x14ac:dyDescent="0.2">
      <c r="A50" s="667" t="s">
        <v>415</v>
      </c>
    </row>
    <row r="51" spans="1:1" x14ac:dyDescent="0.2">
      <c r="A51" s="667" t="s">
        <v>416</v>
      </c>
    </row>
    <row r="52" spans="1:1" x14ac:dyDescent="0.2">
      <c r="A52" s="667" t="s">
        <v>417</v>
      </c>
    </row>
    <row r="53" spans="1:1" x14ac:dyDescent="0.2">
      <c r="A53" s="667" t="s">
        <v>418</v>
      </c>
    </row>
    <row r="54" spans="1:1" ht="14.25" x14ac:dyDescent="0.2">
      <c r="A54" s="667" t="s">
        <v>419</v>
      </c>
    </row>
    <row r="56" spans="1:1" x14ac:dyDescent="0.2">
      <c r="A56" s="661" t="s">
        <v>420</v>
      </c>
    </row>
    <row r="57" spans="1:1" x14ac:dyDescent="0.2">
      <c r="A57" s="661" t="s">
        <v>421</v>
      </c>
    </row>
    <row r="58" spans="1:1" x14ac:dyDescent="0.2">
      <c r="A58" s="661" t="s">
        <v>422</v>
      </c>
    </row>
    <row r="59" spans="1:1" x14ac:dyDescent="0.2">
      <c r="A59" s="661" t="s">
        <v>423</v>
      </c>
    </row>
    <row r="60" spans="1:1" x14ac:dyDescent="0.2">
      <c r="A60" s="661" t="s">
        <v>424</v>
      </c>
    </row>
    <row r="61" spans="1:1" x14ac:dyDescent="0.2">
      <c r="A61" s="661" t="s">
        <v>425</v>
      </c>
    </row>
  </sheetData>
  <pageMargins left="0.31496062992125984" right="0.70866141732283472" top="0.19685039370078741" bottom="0.19685039370078741" header="0.31496062992125984" footer="0.31496062992125984"/>
  <pageSetup paperSize="9" scale="99" orientation="portrait" verticalDpi="1200"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774E-FA88-4E86-BA5F-5A99D1939C13}">
  <sheetPr>
    <pageSetUpPr fitToPage="1"/>
  </sheetPr>
  <dimension ref="B1:S52"/>
  <sheetViews>
    <sheetView zoomScale="90" zoomScaleNormal="90" workbookViewId="0"/>
  </sheetViews>
  <sheetFormatPr baseColWidth="10" defaultColWidth="11.5703125" defaultRowHeight="15" x14ac:dyDescent="0.25"/>
  <cols>
    <col min="1" max="1" width="5.28515625" style="1" customWidth="1"/>
    <col min="2" max="2" width="44.7109375" style="1" customWidth="1"/>
    <col min="3" max="16384" width="11.5703125" style="1"/>
  </cols>
  <sheetData>
    <row r="1" spans="2:19" ht="21.75" customHeight="1" x14ac:dyDescent="0.25">
      <c r="B1" s="497" t="s">
        <v>426</v>
      </c>
    </row>
    <row r="3" spans="2:19" x14ac:dyDescent="0.25">
      <c r="B3" s="672" t="s">
        <v>427</v>
      </c>
    </row>
    <row r="5" spans="2:19" ht="55.5" customHeight="1" x14ac:dyDescent="0.25">
      <c r="B5" s="673" t="s">
        <v>428</v>
      </c>
      <c r="C5" s="716" t="s">
        <v>429</v>
      </c>
      <c r="D5" s="717"/>
      <c r="E5" s="717"/>
      <c r="F5" s="717"/>
      <c r="G5" s="717"/>
      <c r="H5" s="717"/>
      <c r="I5" s="717"/>
      <c r="J5" s="717"/>
      <c r="K5" s="717"/>
      <c r="L5" s="717"/>
      <c r="M5" s="717"/>
      <c r="N5" s="717"/>
      <c r="O5" s="717"/>
      <c r="P5" s="717"/>
      <c r="Q5" s="717"/>
      <c r="R5" s="717"/>
      <c r="S5" s="717"/>
    </row>
    <row r="6" spans="2:19" x14ac:dyDescent="0.25">
      <c r="B6" s="674"/>
      <c r="C6" s="674"/>
      <c r="D6" s="674"/>
      <c r="E6" s="674"/>
      <c r="F6" s="674"/>
      <c r="G6" s="674"/>
      <c r="H6" s="674"/>
      <c r="I6" s="674"/>
      <c r="J6" s="674"/>
      <c r="K6" s="674"/>
      <c r="L6" s="674"/>
      <c r="M6" s="674"/>
      <c r="N6" s="674"/>
      <c r="O6" s="674"/>
      <c r="P6" s="674"/>
      <c r="Q6" s="674"/>
      <c r="R6" s="674"/>
      <c r="S6" s="674"/>
    </row>
    <row r="7" spans="2:19" ht="15" customHeight="1" x14ac:dyDescent="0.25">
      <c r="B7" s="675" t="s">
        <v>149</v>
      </c>
      <c r="C7" s="718" t="s">
        <v>430</v>
      </c>
      <c r="D7" s="719"/>
      <c r="E7" s="719"/>
      <c r="F7" s="719"/>
      <c r="G7" s="719"/>
      <c r="H7" s="719"/>
      <c r="I7" s="719"/>
      <c r="J7" s="719"/>
      <c r="K7" s="719"/>
      <c r="L7" s="719"/>
      <c r="M7" s="719"/>
      <c r="N7" s="719"/>
      <c r="O7" s="719"/>
      <c r="P7" s="719"/>
      <c r="Q7" s="719"/>
      <c r="R7" s="719"/>
      <c r="S7" s="719"/>
    </row>
    <row r="8" spans="2:19" x14ac:dyDescent="0.25">
      <c r="B8" s="676"/>
      <c r="C8" s="676"/>
      <c r="D8" s="676"/>
      <c r="E8" s="676"/>
      <c r="F8" s="676"/>
      <c r="G8" s="676"/>
      <c r="H8" s="676"/>
      <c r="I8" s="676"/>
      <c r="J8" s="676"/>
      <c r="K8" s="676"/>
      <c r="L8" s="676"/>
      <c r="M8" s="676"/>
      <c r="N8" s="676"/>
      <c r="O8" s="676"/>
      <c r="P8" s="676"/>
      <c r="Q8" s="676"/>
      <c r="R8" s="676"/>
      <c r="S8" s="676"/>
    </row>
    <row r="9" spans="2:19" ht="156" customHeight="1" x14ac:dyDescent="0.25">
      <c r="B9" s="677" t="s">
        <v>431</v>
      </c>
      <c r="C9" s="712" t="s">
        <v>432</v>
      </c>
      <c r="D9" s="713"/>
      <c r="E9" s="713"/>
      <c r="F9" s="713"/>
      <c r="G9" s="713"/>
      <c r="H9" s="713"/>
      <c r="I9" s="713"/>
      <c r="J9" s="713"/>
      <c r="K9" s="713"/>
      <c r="L9" s="713"/>
      <c r="M9" s="713"/>
      <c r="N9" s="713"/>
      <c r="O9" s="713"/>
      <c r="P9" s="713"/>
      <c r="Q9" s="713"/>
      <c r="R9" s="713"/>
      <c r="S9" s="713"/>
    </row>
    <row r="11" spans="2:19" ht="58.15" customHeight="1" x14ac:dyDescent="0.25">
      <c r="C11" s="720" t="s">
        <v>433</v>
      </c>
      <c r="D11" s="721"/>
      <c r="E11" s="721"/>
      <c r="F11" s="721"/>
      <c r="G11" s="721"/>
      <c r="H11" s="721"/>
      <c r="I11" s="721"/>
      <c r="J11" s="721"/>
      <c r="K11" s="721"/>
      <c r="L11" s="721"/>
      <c r="M11" s="721"/>
      <c r="N11" s="721"/>
      <c r="O11" s="721"/>
      <c r="P11" s="721"/>
      <c r="Q11" s="721"/>
      <c r="R11" s="721"/>
      <c r="S11" s="721"/>
    </row>
    <row r="12" spans="2:19" ht="8.4499999999999993" customHeight="1" x14ac:dyDescent="0.25">
      <c r="B12" s="676"/>
      <c r="C12" s="676"/>
      <c r="D12" s="676"/>
      <c r="E12" s="676"/>
      <c r="F12" s="676"/>
      <c r="G12" s="676"/>
      <c r="H12" s="676"/>
      <c r="I12" s="676"/>
      <c r="J12" s="676"/>
      <c r="K12" s="676"/>
      <c r="L12" s="676"/>
      <c r="M12" s="676"/>
      <c r="N12" s="676"/>
      <c r="O12" s="676"/>
      <c r="P12" s="676"/>
      <c r="Q12" s="676"/>
      <c r="R12" s="676"/>
      <c r="S12" s="676"/>
    </row>
    <row r="13" spans="2:19" ht="157.15" customHeight="1" x14ac:dyDescent="0.25">
      <c r="B13" s="677" t="s">
        <v>434</v>
      </c>
      <c r="C13" s="712" t="s">
        <v>435</v>
      </c>
      <c r="D13" s="712"/>
      <c r="E13" s="712"/>
      <c r="F13" s="712"/>
      <c r="G13" s="712"/>
      <c r="H13" s="712"/>
      <c r="I13" s="712"/>
      <c r="J13" s="712"/>
      <c r="K13" s="712"/>
      <c r="L13" s="712"/>
      <c r="M13" s="712"/>
      <c r="N13" s="712"/>
      <c r="O13" s="712"/>
      <c r="P13" s="712"/>
      <c r="Q13" s="712"/>
      <c r="R13" s="712"/>
      <c r="S13" s="712"/>
    </row>
    <row r="14" spans="2:19" x14ac:dyDescent="0.25">
      <c r="B14" s="676"/>
      <c r="C14" s="676"/>
      <c r="D14" s="676"/>
      <c r="E14" s="676"/>
      <c r="F14" s="676"/>
      <c r="G14" s="676"/>
      <c r="H14" s="676"/>
      <c r="I14" s="676"/>
      <c r="J14" s="676"/>
      <c r="K14" s="676"/>
      <c r="L14" s="676"/>
      <c r="M14" s="676"/>
      <c r="N14" s="676"/>
      <c r="O14" s="676"/>
      <c r="P14" s="676"/>
      <c r="Q14" s="676"/>
      <c r="R14" s="676"/>
      <c r="S14" s="676"/>
    </row>
    <row r="16" spans="2:19" ht="72" customHeight="1" x14ac:dyDescent="0.25">
      <c r="B16" s="675" t="s">
        <v>237</v>
      </c>
      <c r="C16" s="720" t="s">
        <v>436</v>
      </c>
      <c r="D16" s="720"/>
      <c r="E16" s="720"/>
      <c r="F16" s="720"/>
      <c r="G16" s="720"/>
      <c r="H16" s="720"/>
      <c r="I16" s="720"/>
      <c r="J16" s="720"/>
      <c r="K16" s="720"/>
      <c r="L16" s="720"/>
      <c r="M16" s="720"/>
      <c r="N16" s="720"/>
      <c r="O16" s="720"/>
      <c r="P16" s="720"/>
      <c r="Q16" s="720"/>
      <c r="R16" s="720"/>
      <c r="S16" s="720"/>
    </row>
    <row r="17" spans="2:19" x14ac:dyDescent="0.25">
      <c r="B17" s="676"/>
      <c r="C17" s="676"/>
      <c r="D17" s="676"/>
      <c r="E17" s="676"/>
      <c r="F17" s="676"/>
      <c r="G17" s="676"/>
      <c r="H17" s="676"/>
      <c r="I17" s="676"/>
      <c r="J17" s="676"/>
      <c r="K17" s="676"/>
      <c r="L17" s="676"/>
      <c r="M17" s="676"/>
      <c r="N17" s="676"/>
      <c r="O17" s="676"/>
      <c r="P17" s="676"/>
      <c r="Q17" s="676"/>
      <c r="R17" s="676"/>
      <c r="S17" s="676"/>
    </row>
    <row r="18" spans="2:19" ht="72" customHeight="1" x14ac:dyDescent="0.25">
      <c r="B18" s="677" t="s">
        <v>360</v>
      </c>
      <c r="C18" s="712" t="s">
        <v>437</v>
      </c>
      <c r="D18" s="713"/>
      <c r="E18" s="713"/>
      <c r="F18" s="713"/>
      <c r="G18" s="713"/>
      <c r="H18" s="713"/>
      <c r="I18" s="713"/>
      <c r="J18" s="713"/>
      <c r="K18" s="713"/>
      <c r="L18" s="713"/>
      <c r="M18" s="713"/>
      <c r="N18" s="713"/>
      <c r="O18" s="713"/>
      <c r="P18" s="713"/>
      <c r="Q18" s="713"/>
      <c r="R18" s="713"/>
      <c r="S18" s="713"/>
    </row>
    <row r="19" spans="2:19" x14ac:dyDescent="0.25">
      <c r="B19" s="676"/>
      <c r="C19" s="676"/>
      <c r="D19" s="676"/>
      <c r="E19" s="676"/>
      <c r="F19" s="676"/>
      <c r="G19" s="676"/>
      <c r="H19" s="676"/>
      <c r="I19" s="676"/>
      <c r="J19" s="676"/>
      <c r="K19" s="676"/>
      <c r="L19" s="676"/>
      <c r="M19" s="676"/>
      <c r="N19" s="676"/>
      <c r="O19" s="676"/>
      <c r="P19" s="676"/>
      <c r="Q19" s="676"/>
      <c r="R19" s="676"/>
      <c r="S19" s="676"/>
    </row>
    <row r="20" spans="2:19" ht="136.15" customHeight="1" x14ac:dyDescent="0.25">
      <c r="B20" s="678" t="s">
        <v>438</v>
      </c>
      <c r="C20" s="712" t="s">
        <v>439</v>
      </c>
      <c r="D20" s="713"/>
      <c r="E20" s="713"/>
      <c r="F20" s="713"/>
      <c r="G20" s="713"/>
      <c r="H20" s="713"/>
      <c r="I20" s="713"/>
      <c r="J20" s="713"/>
      <c r="K20" s="713"/>
      <c r="L20" s="713"/>
      <c r="M20" s="713"/>
      <c r="N20" s="713"/>
      <c r="O20" s="713"/>
      <c r="P20" s="713"/>
      <c r="Q20" s="713"/>
      <c r="R20" s="713"/>
      <c r="S20" s="713"/>
    </row>
    <row r="21" spans="2:19" x14ac:dyDescent="0.25">
      <c r="B21" s="676"/>
      <c r="C21" s="676"/>
      <c r="D21" s="676"/>
      <c r="E21" s="676"/>
      <c r="F21" s="676"/>
      <c r="G21" s="676"/>
      <c r="H21" s="676"/>
      <c r="I21" s="676"/>
      <c r="J21" s="676"/>
      <c r="K21" s="676"/>
      <c r="L21" s="676"/>
      <c r="M21" s="676"/>
      <c r="N21" s="676"/>
      <c r="O21" s="676"/>
      <c r="P21" s="676"/>
      <c r="Q21" s="676"/>
      <c r="R21" s="676"/>
      <c r="S21" s="676"/>
    </row>
    <row r="24" spans="2:19" x14ac:dyDescent="0.25">
      <c r="B24" s="672" t="s">
        <v>440</v>
      </c>
    </row>
    <row r="27" spans="2:19" ht="46.15" customHeight="1" x14ac:dyDescent="0.25">
      <c r="B27" s="677" t="s">
        <v>441</v>
      </c>
      <c r="C27" s="714" t="s">
        <v>442</v>
      </c>
      <c r="D27" s="715"/>
      <c r="E27" s="715"/>
      <c r="F27" s="715"/>
      <c r="G27" s="715"/>
      <c r="H27" s="715"/>
      <c r="I27" s="715"/>
      <c r="J27" s="715"/>
      <c r="K27" s="715"/>
      <c r="L27" s="715"/>
      <c r="M27" s="715"/>
      <c r="N27" s="715"/>
      <c r="O27" s="715"/>
      <c r="P27" s="715"/>
      <c r="Q27" s="715"/>
      <c r="R27" s="715"/>
      <c r="S27" s="715"/>
    </row>
    <row r="28" spans="2:19" x14ac:dyDescent="0.25">
      <c r="B28" s="676"/>
      <c r="C28" s="676"/>
      <c r="D28" s="676"/>
      <c r="E28" s="676"/>
      <c r="F28" s="676"/>
      <c r="G28" s="676"/>
      <c r="H28" s="676"/>
      <c r="I28" s="676"/>
      <c r="J28" s="676"/>
      <c r="K28" s="676"/>
      <c r="L28" s="676"/>
      <c r="M28" s="676"/>
      <c r="N28" s="676"/>
      <c r="O28" s="676"/>
      <c r="P28" s="676"/>
      <c r="Q28" s="676"/>
      <c r="R28" s="676"/>
      <c r="S28" s="676"/>
    </row>
    <row r="29" spans="2:19" ht="46.15" customHeight="1" x14ac:dyDescent="0.25">
      <c r="B29" s="677" t="s">
        <v>443</v>
      </c>
      <c r="C29" s="712" t="s">
        <v>444</v>
      </c>
      <c r="D29" s="713"/>
      <c r="E29" s="713"/>
      <c r="F29" s="713"/>
      <c r="G29" s="713"/>
      <c r="H29" s="713"/>
      <c r="I29" s="713"/>
      <c r="J29" s="713"/>
      <c r="K29" s="713"/>
      <c r="L29" s="713"/>
      <c r="M29" s="713"/>
      <c r="N29" s="713"/>
      <c r="O29" s="713"/>
      <c r="P29" s="713"/>
      <c r="Q29" s="713"/>
      <c r="R29" s="713"/>
      <c r="S29" s="713"/>
    </row>
    <row r="30" spans="2:19" x14ac:dyDescent="0.25">
      <c r="B30" s="676"/>
      <c r="C30" s="676"/>
      <c r="D30" s="676"/>
      <c r="E30" s="676"/>
      <c r="F30" s="676"/>
      <c r="G30" s="676"/>
      <c r="H30" s="676"/>
      <c r="I30" s="676"/>
      <c r="J30" s="676"/>
      <c r="K30" s="676"/>
      <c r="L30" s="676"/>
      <c r="M30" s="676"/>
      <c r="N30" s="676"/>
      <c r="O30" s="676"/>
      <c r="P30" s="676"/>
      <c r="Q30" s="676"/>
      <c r="R30" s="676"/>
      <c r="S30" s="676"/>
    </row>
    <row r="31" spans="2:19" ht="46.15" customHeight="1" x14ac:dyDescent="0.25">
      <c r="B31" s="677" t="s">
        <v>445</v>
      </c>
      <c r="C31" s="712" t="s">
        <v>446</v>
      </c>
      <c r="D31" s="713"/>
      <c r="E31" s="713"/>
      <c r="F31" s="713"/>
      <c r="G31" s="713"/>
      <c r="H31" s="713"/>
      <c r="I31" s="713"/>
      <c r="J31" s="713"/>
      <c r="K31" s="713"/>
      <c r="L31" s="713"/>
      <c r="M31" s="713"/>
      <c r="N31" s="713"/>
      <c r="O31" s="713"/>
      <c r="P31" s="713"/>
      <c r="Q31" s="713"/>
      <c r="R31" s="713"/>
      <c r="S31" s="713"/>
    </row>
    <row r="32" spans="2:19" x14ac:dyDescent="0.25">
      <c r="B32" s="676"/>
      <c r="C32" s="676"/>
      <c r="D32" s="676"/>
      <c r="E32" s="676"/>
      <c r="F32" s="676"/>
      <c r="G32" s="676"/>
      <c r="H32" s="676"/>
      <c r="I32" s="676"/>
      <c r="J32" s="676"/>
      <c r="K32" s="676"/>
      <c r="L32" s="676"/>
      <c r="M32" s="676"/>
      <c r="N32" s="676"/>
      <c r="O32" s="676"/>
      <c r="P32" s="676"/>
      <c r="Q32" s="676"/>
      <c r="R32" s="676"/>
      <c r="S32" s="676"/>
    </row>
    <row r="33" spans="2:19" ht="45.75" customHeight="1" x14ac:dyDescent="0.25">
      <c r="B33" s="677" t="s">
        <v>250</v>
      </c>
      <c r="C33" s="712" t="s">
        <v>447</v>
      </c>
      <c r="D33" s="713"/>
      <c r="E33" s="713"/>
      <c r="F33" s="713"/>
      <c r="G33" s="713"/>
      <c r="H33" s="713"/>
      <c r="I33" s="713"/>
      <c r="J33" s="713"/>
      <c r="K33" s="713"/>
      <c r="L33" s="713"/>
      <c r="M33" s="713"/>
      <c r="N33" s="713"/>
      <c r="O33" s="713"/>
      <c r="P33" s="713"/>
      <c r="Q33" s="713"/>
      <c r="R33" s="713"/>
      <c r="S33" s="713"/>
    </row>
    <row r="34" spans="2:19" ht="9.75" customHeight="1" x14ac:dyDescent="0.25">
      <c r="B34" s="676"/>
      <c r="C34" s="676"/>
      <c r="D34" s="676"/>
      <c r="E34" s="676"/>
      <c r="F34" s="676"/>
      <c r="G34" s="676"/>
      <c r="H34" s="676"/>
      <c r="I34" s="676"/>
      <c r="J34" s="676"/>
      <c r="K34" s="676"/>
      <c r="L34" s="676"/>
      <c r="M34" s="676"/>
      <c r="N34" s="676"/>
      <c r="O34" s="676"/>
      <c r="P34" s="676"/>
      <c r="Q34" s="676"/>
      <c r="R34" s="676"/>
      <c r="S34" s="676"/>
    </row>
    <row r="35" spans="2:19" x14ac:dyDescent="0.25">
      <c r="B35" s="679"/>
      <c r="C35" s="679"/>
      <c r="D35" s="679"/>
      <c r="E35" s="679"/>
      <c r="F35" s="679"/>
      <c r="G35" s="679"/>
      <c r="H35" s="679"/>
      <c r="I35" s="679"/>
      <c r="J35" s="679"/>
      <c r="K35" s="679"/>
      <c r="L35" s="679"/>
    </row>
    <row r="36" spans="2:19" x14ac:dyDescent="0.25">
      <c r="B36" s="680"/>
      <c r="C36" s="679"/>
      <c r="D36" s="679"/>
      <c r="E36" s="679"/>
      <c r="F36" s="679"/>
      <c r="G36" s="679"/>
      <c r="H36" s="679"/>
      <c r="I36" s="679"/>
      <c r="J36" s="679"/>
      <c r="K36" s="679"/>
      <c r="L36" s="679"/>
    </row>
    <row r="37" spans="2:19" x14ac:dyDescent="0.25">
      <c r="B37" s="681"/>
      <c r="C37" s="679"/>
      <c r="D37" s="679"/>
      <c r="E37" s="679"/>
      <c r="F37" s="679"/>
      <c r="G37" s="679"/>
      <c r="H37" s="679"/>
      <c r="I37" s="679"/>
      <c r="J37" s="679"/>
      <c r="K37" s="679"/>
      <c r="L37" s="679"/>
    </row>
    <row r="38" spans="2:19" x14ac:dyDescent="0.25">
      <c r="B38" s="680"/>
      <c r="C38" s="679"/>
      <c r="D38" s="679"/>
      <c r="E38" s="679"/>
      <c r="F38" s="679"/>
      <c r="G38" s="679"/>
      <c r="H38" s="679"/>
      <c r="I38" s="679"/>
      <c r="J38" s="679"/>
      <c r="K38" s="679"/>
      <c r="L38" s="679"/>
    </row>
    <row r="39" spans="2:19" x14ac:dyDescent="0.25">
      <c r="B39" s="680"/>
      <c r="C39" s="679"/>
      <c r="D39" s="679"/>
      <c r="E39" s="679"/>
      <c r="F39" s="679"/>
      <c r="G39" s="679"/>
      <c r="H39" s="679"/>
      <c r="I39" s="679"/>
      <c r="J39" s="679"/>
      <c r="K39" s="679"/>
      <c r="L39" s="679"/>
    </row>
    <row r="40" spans="2:19" x14ac:dyDescent="0.25">
      <c r="B40" s="680"/>
      <c r="C40" s="679"/>
      <c r="D40" s="679"/>
      <c r="E40" s="679"/>
      <c r="F40" s="679"/>
      <c r="G40" s="679"/>
      <c r="H40" s="679"/>
      <c r="I40" s="679"/>
      <c r="J40" s="679"/>
      <c r="K40" s="679"/>
      <c r="L40" s="679"/>
    </row>
    <row r="41" spans="2:19" x14ac:dyDescent="0.25">
      <c r="B41" s="681"/>
      <c r="C41" s="679"/>
      <c r="D41" s="679"/>
      <c r="E41" s="679"/>
      <c r="F41" s="679"/>
      <c r="G41" s="679"/>
      <c r="H41" s="679"/>
      <c r="I41" s="679"/>
      <c r="J41" s="679"/>
      <c r="K41" s="679"/>
      <c r="L41" s="679"/>
    </row>
    <row r="42" spans="2:19" x14ac:dyDescent="0.25">
      <c r="B42" s="680"/>
      <c r="C42" s="679"/>
      <c r="D42" s="679"/>
      <c r="E42" s="679"/>
      <c r="F42" s="679"/>
      <c r="G42" s="679"/>
      <c r="H42" s="679"/>
      <c r="I42" s="679"/>
      <c r="J42" s="679"/>
      <c r="K42" s="679"/>
      <c r="L42" s="679"/>
    </row>
    <row r="43" spans="2:19" x14ac:dyDescent="0.25">
      <c r="B43" s="680"/>
      <c r="C43" s="679"/>
      <c r="D43" s="679"/>
      <c r="E43" s="679"/>
      <c r="F43" s="679"/>
      <c r="G43" s="679"/>
      <c r="H43" s="679"/>
      <c r="I43" s="679"/>
      <c r="J43" s="679"/>
      <c r="K43" s="679"/>
      <c r="L43" s="679"/>
    </row>
    <row r="44" spans="2:19" x14ac:dyDescent="0.25">
      <c r="B44" s="679"/>
      <c r="C44" s="679"/>
      <c r="D44" s="679"/>
      <c r="E44" s="679"/>
      <c r="F44" s="679"/>
      <c r="G44" s="679"/>
      <c r="H44" s="679"/>
      <c r="I44" s="679"/>
      <c r="J44" s="679"/>
      <c r="K44" s="679"/>
      <c r="L44" s="679"/>
    </row>
    <row r="45" spans="2:19" x14ac:dyDescent="0.25">
      <c r="B45" s="680"/>
      <c r="C45" s="679"/>
      <c r="D45" s="679"/>
      <c r="E45" s="679"/>
      <c r="F45" s="679"/>
      <c r="G45" s="679"/>
      <c r="H45" s="679"/>
      <c r="I45" s="679"/>
      <c r="J45" s="679"/>
      <c r="K45" s="679"/>
      <c r="L45" s="679"/>
    </row>
    <row r="46" spans="2:19" x14ac:dyDescent="0.25">
      <c r="B46" s="680"/>
      <c r="C46" s="679"/>
      <c r="D46" s="679"/>
      <c r="E46" s="679"/>
      <c r="F46" s="679"/>
      <c r="G46" s="679"/>
      <c r="H46" s="679"/>
      <c r="I46" s="679"/>
      <c r="J46" s="679"/>
      <c r="K46" s="679"/>
      <c r="L46" s="679"/>
    </row>
    <row r="47" spans="2:19" x14ac:dyDescent="0.25">
      <c r="B47" s="679"/>
      <c r="C47" s="679"/>
      <c r="D47" s="679"/>
      <c r="E47" s="679"/>
      <c r="F47" s="679"/>
      <c r="G47" s="679"/>
      <c r="H47" s="679"/>
      <c r="I47" s="679"/>
      <c r="J47" s="679"/>
      <c r="K47" s="679"/>
      <c r="L47" s="679"/>
    </row>
    <row r="48" spans="2:19" x14ac:dyDescent="0.25">
      <c r="B48" s="682"/>
      <c r="C48" s="679"/>
      <c r="D48" s="679"/>
      <c r="E48" s="679"/>
      <c r="F48" s="679"/>
      <c r="G48" s="679"/>
      <c r="H48" s="679"/>
      <c r="I48" s="679"/>
      <c r="J48" s="679"/>
      <c r="K48" s="679"/>
      <c r="L48" s="679"/>
    </row>
    <row r="49" spans="2:12" x14ac:dyDescent="0.25">
      <c r="B49" s="679"/>
      <c r="C49" s="679"/>
      <c r="D49" s="679"/>
      <c r="E49" s="679"/>
      <c r="F49" s="679"/>
      <c r="G49" s="679"/>
      <c r="H49" s="679"/>
      <c r="I49" s="679"/>
      <c r="J49" s="679"/>
      <c r="K49" s="679"/>
      <c r="L49" s="679"/>
    </row>
    <row r="50" spans="2:12" x14ac:dyDescent="0.25">
      <c r="B50" s="679"/>
      <c r="C50" s="679"/>
      <c r="D50" s="679"/>
      <c r="E50" s="679"/>
      <c r="F50" s="679"/>
      <c r="G50" s="679"/>
      <c r="H50" s="679"/>
      <c r="I50" s="679"/>
      <c r="J50" s="679"/>
      <c r="K50" s="679"/>
      <c r="L50" s="679"/>
    </row>
    <row r="51" spans="2:12" x14ac:dyDescent="0.25">
      <c r="B51" s="679"/>
      <c r="C51" s="679"/>
      <c r="D51" s="679"/>
      <c r="E51" s="679"/>
      <c r="F51" s="679"/>
      <c r="G51" s="679"/>
      <c r="H51" s="679"/>
      <c r="I51" s="679"/>
      <c r="J51" s="679"/>
      <c r="K51" s="679"/>
      <c r="L51" s="679"/>
    </row>
    <row r="52" spans="2:12" x14ac:dyDescent="0.25">
      <c r="B52" s="595"/>
    </row>
  </sheetData>
  <mergeCells count="12">
    <mergeCell ref="C33:S33"/>
    <mergeCell ref="C5:S5"/>
    <mergeCell ref="C7:S7"/>
    <mergeCell ref="C9:S9"/>
    <mergeCell ref="C11:S11"/>
    <mergeCell ref="C13:S13"/>
    <mergeCell ref="C16:S16"/>
    <mergeCell ref="C18:S18"/>
    <mergeCell ref="C20:S20"/>
    <mergeCell ref="C27:S27"/>
    <mergeCell ref="C29:S29"/>
    <mergeCell ref="C31:S31"/>
  </mergeCells>
  <pageMargins left="0.31496062992125984" right="0.11811023622047245" top="0.15748031496062992" bottom="0.15748031496062992" header="0.31496062992125984" footer="0.31496062992125984"/>
  <pageSetup scale="4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D500E-1550-4E29-80A5-D3B55EEC09E3}">
  <sheetPr>
    <pageSetUpPr fitToPage="1"/>
  </sheetPr>
  <dimension ref="A1:AB18"/>
  <sheetViews>
    <sheetView showGridLines="0" zoomScale="90" zoomScaleNormal="90" workbookViewId="0"/>
  </sheetViews>
  <sheetFormatPr baseColWidth="10" defaultColWidth="11.5703125" defaultRowHeight="15" x14ac:dyDescent="0.25"/>
  <cols>
    <col min="1" max="1" width="52.85546875" style="1" customWidth="1"/>
    <col min="2" max="2" width="2.7109375" style="1" customWidth="1"/>
    <col min="3" max="3" width="11.5703125" style="1"/>
    <col min="4" max="4" width="2.7109375" style="1" customWidth="1"/>
    <col min="5" max="5" width="11.5703125" style="1"/>
    <col min="6" max="6" width="7.7109375" style="1" customWidth="1"/>
    <col min="7" max="7" width="11.5703125" style="1"/>
    <col min="8" max="8" width="2.7109375" style="1" customWidth="1"/>
    <col min="9" max="9" width="11.5703125" style="1"/>
    <col min="10" max="10" width="7.7109375" style="1" customWidth="1"/>
    <col min="11" max="11" width="11.5703125" style="1"/>
    <col min="12" max="12" width="2.7109375" style="1" customWidth="1"/>
    <col min="13" max="13" width="11.5703125" style="1"/>
    <col min="14" max="14" width="7.7109375" style="1" customWidth="1"/>
    <col min="15" max="15" width="11.5703125" style="1" customWidth="1"/>
    <col min="16" max="16" width="2.7109375" style="1" customWidth="1"/>
    <col min="17" max="17" width="11.5703125" style="1" customWidth="1"/>
    <col min="18" max="18" width="2.7109375" style="1" customWidth="1"/>
    <col min="19" max="19" width="11.5703125" style="1"/>
    <col min="20" max="20" width="7.7109375" style="1" customWidth="1"/>
    <col min="21" max="21" width="14.28515625" style="1" customWidth="1"/>
    <col min="22" max="22" width="2.7109375" style="1" customWidth="1"/>
    <col min="23" max="23" width="14.28515625" style="1" customWidth="1"/>
    <col min="24" max="24" width="2.7109375" style="1" customWidth="1"/>
    <col min="25" max="25" width="14.28515625" style="1" customWidth="1"/>
    <col min="26" max="26" width="2.5703125" style="1" customWidth="1"/>
    <col min="27" max="16384" width="11.5703125" style="1"/>
  </cols>
  <sheetData>
    <row r="1" spans="1:28" x14ac:dyDescent="0.25">
      <c r="A1" s="5" t="s">
        <v>0</v>
      </c>
      <c r="B1" s="6"/>
      <c r="C1" s="6"/>
      <c r="D1" s="7"/>
      <c r="E1" s="6"/>
      <c r="F1" s="6"/>
      <c r="G1" s="6"/>
      <c r="H1" s="7"/>
      <c r="I1" s="6"/>
      <c r="J1" s="6"/>
      <c r="K1" s="6"/>
      <c r="L1" s="7"/>
      <c r="M1" s="6"/>
      <c r="N1" s="6"/>
      <c r="O1" s="6"/>
      <c r="P1" s="7"/>
      <c r="Q1" s="6"/>
      <c r="R1" s="7"/>
      <c r="S1" s="6"/>
    </row>
    <row r="2" spans="1:28" x14ac:dyDescent="0.25">
      <c r="A2" s="8"/>
      <c r="B2" s="8"/>
      <c r="C2" s="8"/>
      <c r="D2" s="9"/>
      <c r="E2" s="8"/>
      <c r="F2" s="8"/>
      <c r="G2" s="8"/>
      <c r="H2" s="9"/>
      <c r="I2" s="8"/>
      <c r="J2" s="10"/>
      <c r="K2" s="11"/>
      <c r="L2" s="12"/>
      <c r="M2" s="11"/>
      <c r="N2" s="10"/>
      <c r="O2" s="11"/>
      <c r="P2" s="12"/>
      <c r="Q2" s="11"/>
      <c r="R2" s="12"/>
      <c r="S2" s="11"/>
    </row>
    <row r="3" spans="1:28" ht="15.75" thickBot="1" x14ac:dyDescent="0.3">
      <c r="A3" s="13"/>
      <c r="B3" s="14"/>
      <c r="C3" s="15" t="s">
        <v>14</v>
      </c>
      <c r="D3" s="16"/>
      <c r="E3" s="17" t="s">
        <v>15</v>
      </c>
      <c r="F3" s="18"/>
      <c r="G3" s="19" t="s">
        <v>16</v>
      </c>
      <c r="H3" s="20"/>
      <c r="I3" s="21" t="s">
        <v>17</v>
      </c>
      <c r="J3" s="18"/>
      <c r="K3" s="19" t="s">
        <v>18</v>
      </c>
      <c r="L3" s="20"/>
      <c r="M3" s="21" t="s">
        <v>19</v>
      </c>
      <c r="N3" s="18"/>
      <c r="O3" s="19" t="s">
        <v>20</v>
      </c>
      <c r="P3" s="20"/>
      <c r="Q3" s="21" t="s">
        <v>21</v>
      </c>
      <c r="R3" s="20"/>
      <c r="S3" s="22" t="s">
        <v>22</v>
      </c>
      <c r="U3" s="23" t="s">
        <v>23</v>
      </c>
      <c r="V3" s="24"/>
      <c r="W3" s="25" t="s">
        <v>24</v>
      </c>
      <c r="X3" s="24"/>
      <c r="Y3" s="26" t="s">
        <v>22</v>
      </c>
    </row>
    <row r="4" spans="1:28" x14ac:dyDescent="0.25">
      <c r="A4" s="27"/>
      <c r="B4" s="8"/>
      <c r="C4" s="27"/>
      <c r="D4" s="9"/>
      <c r="E4" s="27"/>
      <c r="F4" s="28"/>
      <c r="G4" s="29"/>
      <c r="H4" s="30"/>
      <c r="I4" s="31"/>
      <c r="J4" s="28"/>
      <c r="K4" s="29"/>
      <c r="L4" s="30"/>
      <c r="M4" s="31"/>
      <c r="N4" s="28"/>
      <c r="O4" s="29"/>
      <c r="P4" s="30"/>
      <c r="Q4" s="31"/>
      <c r="R4" s="30"/>
      <c r="S4" s="32"/>
      <c r="U4" s="33"/>
      <c r="Y4" s="34"/>
    </row>
    <row r="5" spans="1:28" x14ac:dyDescent="0.25">
      <c r="A5" s="35" t="s">
        <v>25</v>
      </c>
      <c r="B5" s="8"/>
      <c r="C5" s="36">
        <v>462828</v>
      </c>
      <c r="D5" s="37"/>
      <c r="E5" s="38">
        <v>352993</v>
      </c>
      <c r="F5" s="39"/>
      <c r="G5" s="40">
        <v>518853</v>
      </c>
      <c r="H5" s="41"/>
      <c r="I5" s="42">
        <v>354232</v>
      </c>
      <c r="J5" s="39"/>
      <c r="K5" s="40">
        <v>365956</v>
      </c>
      <c r="L5" s="41"/>
      <c r="M5" s="42">
        <v>479965</v>
      </c>
      <c r="N5" s="39"/>
      <c r="O5" s="40">
        <v>332875</v>
      </c>
      <c r="P5" s="41"/>
      <c r="Q5" s="42">
        <v>505583</v>
      </c>
      <c r="R5" s="43"/>
      <c r="S5" s="44">
        <v>-34.160167568925381</v>
      </c>
      <c r="U5" s="45">
        <v>1680512</v>
      </c>
      <c r="W5" s="42">
        <v>1692773</v>
      </c>
      <c r="Y5" s="46" t="s">
        <v>26</v>
      </c>
      <c r="AA5" s="47"/>
      <c r="AB5" s="47"/>
    </row>
    <row r="6" spans="1:28" x14ac:dyDescent="0.25">
      <c r="A6" s="48"/>
      <c r="B6" s="8"/>
      <c r="C6" s="49"/>
      <c r="D6" s="37"/>
      <c r="E6" s="49"/>
      <c r="F6" s="39"/>
      <c r="G6" s="50"/>
      <c r="H6" s="41"/>
      <c r="I6" s="51"/>
      <c r="J6" s="39"/>
      <c r="K6" s="50"/>
      <c r="L6" s="41"/>
      <c r="M6" s="51"/>
      <c r="N6" s="39"/>
      <c r="O6" s="50"/>
      <c r="P6" s="41"/>
      <c r="Q6" s="51"/>
      <c r="R6" s="43"/>
      <c r="S6" s="52"/>
      <c r="U6" s="33"/>
      <c r="Y6" s="34"/>
      <c r="AA6" s="47"/>
      <c r="AB6" s="47"/>
    </row>
    <row r="7" spans="1:28" x14ac:dyDescent="0.25">
      <c r="A7" s="35" t="s">
        <v>27</v>
      </c>
      <c r="B7" s="8"/>
      <c r="C7" s="36">
        <v>14067</v>
      </c>
      <c r="D7" s="37"/>
      <c r="E7" s="38">
        <v>12454</v>
      </c>
      <c r="F7" s="39"/>
      <c r="G7" s="40">
        <v>15145</v>
      </c>
      <c r="H7" s="53"/>
      <c r="I7" s="42">
        <v>8022</v>
      </c>
      <c r="J7" s="39"/>
      <c r="K7" s="40">
        <v>11163</v>
      </c>
      <c r="L7" s="53"/>
      <c r="M7" s="42">
        <v>12788</v>
      </c>
      <c r="N7" s="39"/>
      <c r="O7" s="40">
        <v>12693</v>
      </c>
      <c r="P7" s="53"/>
      <c r="Q7" s="42">
        <v>16710</v>
      </c>
      <c r="R7" s="54"/>
      <c r="S7" s="55" t="s">
        <v>28</v>
      </c>
      <c r="U7" s="45">
        <v>53068</v>
      </c>
      <c r="W7" s="42">
        <v>49973</v>
      </c>
      <c r="Y7" s="56">
        <v>6.2</v>
      </c>
      <c r="AA7" s="47"/>
      <c r="AB7" s="47"/>
    </row>
    <row r="8" spans="1:28" x14ac:dyDescent="0.25">
      <c r="A8" s="48"/>
      <c r="B8" s="8"/>
      <c r="C8" s="49"/>
      <c r="D8" s="37"/>
      <c r="E8" s="49"/>
      <c r="F8" s="39"/>
      <c r="G8" s="50"/>
      <c r="H8" s="41"/>
      <c r="I8" s="51"/>
      <c r="J8" s="39"/>
      <c r="K8" s="50"/>
      <c r="L8" s="41"/>
      <c r="M8" s="51"/>
      <c r="N8" s="39"/>
      <c r="O8" s="50"/>
      <c r="P8" s="41"/>
      <c r="Q8" s="51"/>
      <c r="R8" s="43"/>
      <c r="S8" s="52"/>
      <c r="U8" s="33"/>
      <c r="Y8" s="34"/>
      <c r="AA8" s="47"/>
      <c r="AB8" s="47"/>
    </row>
    <row r="9" spans="1:28" x14ac:dyDescent="0.25">
      <c r="A9" s="35" t="s">
        <v>29</v>
      </c>
      <c r="B9" s="8"/>
      <c r="C9" s="36">
        <v>1404</v>
      </c>
      <c r="D9" s="37"/>
      <c r="E9" s="38">
        <v>15</v>
      </c>
      <c r="F9" s="39"/>
      <c r="G9" s="40">
        <v>1709</v>
      </c>
      <c r="H9" s="53"/>
      <c r="I9" s="42">
        <v>-765</v>
      </c>
      <c r="J9" s="39"/>
      <c r="K9" s="40">
        <v>740</v>
      </c>
      <c r="L9" s="53"/>
      <c r="M9" s="42">
        <v>864</v>
      </c>
      <c r="N9" s="39"/>
      <c r="O9" s="40">
        <v>1646</v>
      </c>
      <c r="P9" s="53"/>
      <c r="Q9" s="42">
        <v>2456</v>
      </c>
      <c r="R9" s="54"/>
      <c r="S9" s="55" t="s">
        <v>30</v>
      </c>
      <c r="U9" s="45">
        <v>5498</v>
      </c>
      <c r="W9" s="42">
        <v>2569</v>
      </c>
      <c r="Y9" s="57">
        <v>114</v>
      </c>
      <c r="AA9" s="47"/>
      <c r="AB9" s="47"/>
    </row>
    <row r="10" spans="1:28" x14ac:dyDescent="0.25">
      <c r="A10" s="48"/>
      <c r="B10" s="8"/>
      <c r="C10" s="48"/>
      <c r="D10" s="16"/>
      <c r="E10" s="48"/>
      <c r="F10" s="39"/>
      <c r="G10" s="58"/>
      <c r="H10" s="59"/>
      <c r="I10" s="60"/>
      <c r="J10" s="39"/>
      <c r="K10" s="58"/>
      <c r="L10" s="59"/>
      <c r="M10" s="60"/>
      <c r="N10" s="39"/>
      <c r="O10" s="58"/>
      <c r="P10" s="59"/>
      <c r="Q10" s="60"/>
      <c r="R10" s="43"/>
      <c r="S10" s="52"/>
      <c r="U10" s="33"/>
      <c r="Y10" s="34"/>
      <c r="AA10" s="47"/>
      <c r="AB10" s="47"/>
    </row>
    <row r="11" spans="1:28" x14ac:dyDescent="0.25">
      <c r="A11" s="61" t="s">
        <v>31</v>
      </c>
      <c r="B11" s="8"/>
      <c r="C11" s="61">
        <v>10</v>
      </c>
      <c r="D11" s="16"/>
      <c r="E11" s="62">
        <v>0.1</v>
      </c>
      <c r="F11" s="39"/>
      <c r="G11" s="63">
        <v>11.3</v>
      </c>
      <c r="H11" s="54"/>
      <c r="I11" s="64">
        <v>-9.5</v>
      </c>
      <c r="J11" s="39"/>
      <c r="K11" s="63">
        <v>6.6</v>
      </c>
      <c r="L11" s="54"/>
      <c r="M11" s="64">
        <v>6.8</v>
      </c>
      <c r="N11" s="39"/>
      <c r="O11" s="63">
        <v>13</v>
      </c>
      <c r="P11" s="54"/>
      <c r="Q11" s="64">
        <v>14.7</v>
      </c>
      <c r="R11" s="54"/>
      <c r="S11" s="55" t="s">
        <v>32</v>
      </c>
      <c r="U11" s="65">
        <v>10.4</v>
      </c>
      <c r="V11" s="66"/>
      <c r="W11" s="67">
        <v>5.0999999999999996</v>
      </c>
      <c r="Y11" s="68" t="s">
        <v>33</v>
      </c>
      <c r="AA11" s="47"/>
      <c r="AB11" s="47"/>
    </row>
    <row r="12" spans="1:28" x14ac:dyDescent="0.25">
      <c r="A12" s="48"/>
      <c r="B12" s="8"/>
      <c r="C12" s="48"/>
      <c r="D12" s="16"/>
      <c r="E12" s="48"/>
      <c r="F12" s="39"/>
      <c r="G12" s="58"/>
      <c r="H12" s="59"/>
      <c r="I12" s="60"/>
      <c r="J12" s="39"/>
      <c r="K12" s="58"/>
      <c r="L12" s="59"/>
      <c r="M12" s="60"/>
      <c r="N12" s="39"/>
      <c r="O12" s="58"/>
      <c r="P12" s="59"/>
      <c r="Q12" s="60"/>
      <c r="R12" s="43"/>
      <c r="S12" s="52"/>
      <c r="U12" s="33"/>
      <c r="Y12" s="34"/>
      <c r="AA12" s="47"/>
      <c r="AB12" s="47"/>
    </row>
    <row r="13" spans="1:28" x14ac:dyDescent="0.25">
      <c r="A13" s="35" t="s">
        <v>34</v>
      </c>
      <c r="B13" s="8"/>
      <c r="C13" s="36">
        <v>3085</v>
      </c>
      <c r="D13" s="37"/>
      <c r="E13" s="38">
        <v>952</v>
      </c>
      <c r="F13" s="39"/>
      <c r="G13" s="40">
        <v>2427</v>
      </c>
      <c r="H13" s="41"/>
      <c r="I13" s="42">
        <v>1001</v>
      </c>
      <c r="J13" s="39"/>
      <c r="K13" s="40">
        <v>2405</v>
      </c>
      <c r="L13" s="41"/>
      <c r="M13" s="42">
        <v>1830</v>
      </c>
      <c r="N13" s="39"/>
      <c r="O13" s="69">
        <f>+U13-K13-G13-C13</f>
        <v>-160</v>
      </c>
      <c r="P13" s="70"/>
      <c r="Q13" s="69">
        <v>805</v>
      </c>
      <c r="R13" s="71"/>
      <c r="S13" s="72">
        <v>-119.9</v>
      </c>
      <c r="U13" s="45">
        <v>7757</v>
      </c>
      <c r="W13" s="42">
        <v>4589</v>
      </c>
      <c r="Y13" s="56">
        <v>69</v>
      </c>
      <c r="AA13" s="47"/>
      <c r="AB13" s="47"/>
    </row>
    <row r="14" spans="1:28" x14ac:dyDescent="0.25">
      <c r="A14" s="48"/>
      <c r="B14" s="8"/>
      <c r="C14" s="49"/>
      <c r="D14" s="37"/>
      <c r="E14" s="49"/>
      <c r="F14" s="39"/>
      <c r="G14" s="50"/>
      <c r="H14" s="41"/>
      <c r="I14" s="51"/>
      <c r="J14" s="39"/>
      <c r="K14" s="50"/>
      <c r="L14" s="41"/>
      <c r="M14" s="51"/>
      <c r="N14" s="39"/>
      <c r="O14" s="73"/>
      <c r="P14" s="70"/>
      <c r="Q14" s="74"/>
      <c r="R14" s="71"/>
      <c r="S14" s="75"/>
      <c r="U14" s="33"/>
      <c r="Y14" s="34"/>
      <c r="AA14" s="47"/>
      <c r="AB14" s="47"/>
    </row>
    <row r="15" spans="1:28" x14ac:dyDescent="0.25">
      <c r="A15" s="35" t="s">
        <v>35</v>
      </c>
      <c r="B15" s="8"/>
      <c r="C15" s="35">
        <v>7.1</v>
      </c>
      <c r="D15" s="16"/>
      <c r="E15" s="76">
        <v>6.8</v>
      </c>
      <c r="F15" s="39"/>
      <c r="G15" s="77">
        <v>6.2</v>
      </c>
      <c r="H15" s="54"/>
      <c r="I15" s="64">
        <v>11.1</v>
      </c>
      <c r="J15" s="39"/>
      <c r="K15" s="77">
        <v>9.4</v>
      </c>
      <c r="L15" s="54"/>
      <c r="M15" s="64">
        <v>7.7</v>
      </c>
      <c r="N15" s="39"/>
      <c r="O15" s="78">
        <v>7.2</v>
      </c>
      <c r="P15" s="79"/>
      <c r="Q15" s="62">
        <v>5.6</v>
      </c>
      <c r="R15" s="79"/>
      <c r="S15" s="80" t="s">
        <v>36</v>
      </c>
      <c r="U15" s="65">
        <v>7.4</v>
      </c>
      <c r="V15" s="66"/>
      <c r="W15" s="67">
        <v>7.3</v>
      </c>
      <c r="Y15" s="68" t="s">
        <v>37</v>
      </c>
      <c r="AA15" s="47"/>
      <c r="AB15" s="47"/>
    </row>
    <row r="16" spans="1:28" x14ac:dyDescent="0.25">
      <c r="A16" s="48"/>
      <c r="B16" s="8"/>
      <c r="C16" s="49"/>
      <c r="D16" s="37"/>
      <c r="E16" s="49"/>
      <c r="F16" s="39"/>
      <c r="G16" s="50"/>
      <c r="H16" s="41"/>
      <c r="I16" s="51"/>
      <c r="J16" s="39"/>
      <c r="K16" s="50"/>
      <c r="L16" s="41"/>
      <c r="M16" s="51"/>
      <c r="N16" s="39"/>
      <c r="O16" s="73"/>
      <c r="P16" s="70"/>
      <c r="Q16" s="74"/>
      <c r="R16" s="71"/>
      <c r="S16" s="75"/>
      <c r="U16" s="33"/>
      <c r="Y16" s="34"/>
      <c r="AA16" s="47"/>
      <c r="AB16" s="47"/>
    </row>
    <row r="17" spans="1:28" x14ac:dyDescent="0.25">
      <c r="A17" s="35" t="s">
        <v>38</v>
      </c>
      <c r="B17" s="8"/>
      <c r="C17" s="35">
        <v>2</v>
      </c>
      <c r="D17" s="16"/>
      <c r="E17" s="76">
        <v>2.1</v>
      </c>
      <c r="F17" s="39"/>
      <c r="G17" s="63">
        <v>2.2000000000000002</v>
      </c>
      <c r="H17" s="81"/>
      <c r="I17" s="64">
        <v>2.8</v>
      </c>
      <c r="J17" s="39"/>
      <c r="K17" s="63">
        <v>2.7</v>
      </c>
      <c r="L17" s="81"/>
      <c r="M17" s="64">
        <v>2.6</v>
      </c>
      <c r="N17" s="39"/>
      <c r="O17" s="82">
        <v>8.5</v>
      </c>
      <c r="P17" s="83"/>
      <c r="Q17" s="62">
        <v>6.4</v>
      </c>
      <c r="R17" s="84"/>
      <c r="S17" s="85" t="s">
        <v>39</v>
      </c>
      <c r="U17" s="86">
        <v>3.8</v>
      </c>
      <c r="V17" s="87"/>
      <c r="W17" s="88">
        <v>3.8</v>
      </c>
      <c r="X17" s="89"/>
      <c r="Y17" s="90" t="s">
        <v>40</v>
      </c>
      <c r="AA17" s="47"/>
      <c r="AB17" s="47"/>
    </row>
    <row r="18" spans="1:28" x14ac:dyDescent="0.25">
      <c r="A18" s="91"/>
      <c r="B18" s="91"/>
      <c r="C18" s="8"/>
      <c r="D18" s="9"/>
      <c r="E18" s="8"/>
      <c r="F18" s="8"/>
      <c r="G18" s="8"/>
      <c r="H18" s="9"/>
      <c r="I18" s="8"/>
      <c r="J18" s="10"/>
      <c r="K18" s="31"/>
      <c r="L18" s="92"/>
      <c r="M18" s="31"/>
      <c r="N18" s="10"/>
      <c r="O18" s="31"/>
      <c r="P18" s="92"/>
      <c r="Q18" s="31"/>
      <c r="R18" s="92"/>
      <c r="S18" s="31"/>
    </row>
  </sheetData>
  <pageMargins left="0.31496062992125984" right="0.11811023622047245" top="0.15748031496062992" bottom="0.15748031496062992" header="0.31496062992125984" footer="0.31496062992125984"/>
  <pageSetup scale="52"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1B8E-3D31-49ED-8EC4-D33ACAFF9B0F}">
  <sheetPr>
    <pageSetUpPr fitToPage="1"/>
  </sheetPr>
  <dimension ref="A1:Z34"/>
  <sheetViews>
    <sheetView showGridLines="0" zoomScale="90" zoomScaleNormal="90" workbookViewId="0"/>
  </sheetViews>
  <sheetFormatPr baseColWidth="10" defaultColWidth="11.5703125" defaultRowHeight="15" x14ac:dyDescent="0.25"/>
  <cols>
    <col min="1" max="1" width="70.85546875" style="1" customWidth="1"/>
    <col min="2" max="2" width="2.7109375" style="1" customWidth="1"/>
    <col min="3" max="3" width="11.5703125" style="1"/>
    <col min="4" max="4" width="2.7109375" style="1" customWidth="1"/>
    <col min="5" max="5" width="11.5703125" style="1"/>
    <col min="6" max="6" width="7.7109375" style="1" customWidth="1"/>
    <col min="7" max="7" width="11.5703125" style="1"/>
    <col min="8" max="8" width="2.7109375" style="1" customWidth="1"/>
    <col min="9" max="9" width="11.5703125" style="1"/>
    <col min="10" max="10" width="7.7109375" style="1" customWidth="1"/>
    <col min="11" max="11" width="11.5703125" style="1"/>
    <col min="12" max="12" width="2.7109375" style="1" customWidth="1"/>
    <col min="13" max="13" width="11.5703125" style="1"/>
    <col min="14" max="14" width="7.7109375" style="1" customWidth="1"/>
    <col min="15" max="15" width="14.7109375" style="1" customWidth="1"/>
    <col min="16" max="16" width="2.7109375" style="1" customWidth="1"/>
    <col min="17" max="17" width="14.7109375" style="1" customWidth="1"/>
    <col min="18" max="18" width="2.7109375" style="1" customWidth="1"/>
    <col min="19" max="19" width="9.140625" style="1" customWidth="1"/>
    <col min="20" max="20" width="7.140625" style="1" customWidth="1"/>
    <col min="21" max="21" width="18" style="1" customWidth="1"/>
    <col min="22" max="22" width="4" style="1" customWidth="1"/>
    <col min="23" max="23" width="11.5703125" style="1"/>
    <col min="24" max="24" width="4" style="1" customWidth="1"/>
    <col min="25" max="25" width="10.28515625" style="1" customWidth="1"/>
    <col min="26" max="26" width="4.28515625" style="1" customWidth="1"/>
    <col min="27" max="16384" width="11.5703125" style="1"/>
  </cols>
  <sheetData>
    <row r="1" spans="1:26" x14ac:dyDescent="0.25">
      <c r="A1" s="93" t="s">
        <v>41</v>
      </c>
      <c r="B1" s="94"/>
      <c r="C1" s="95"/>
      <c r="D1" s="96"/>
      <c r="E1" s="97"/>
      <c r="F1" s="95"/>
      <c r="G1" s="95"/>
      <c r="H1" s="96"/>
      <c r="I1" s="97"/>
      <c r="J1" s="95"/>
      <c r="K1" s="95"/>
      <c r="L1" s="98"/>
      <c r="M1" s="97"/>
      <c r="N1" s="95"/>
      <c r="O1" s="95"/>
      <c r="P1" s="96"/>
      <c r="Q1" s="97"/>
      <c r="R1" s="96"/>
      <c r="S1" s="95"/>
      <c r="T1" s="99"/>
      <c r="U1" s="95"/>
      <c r="V1" s="96"/>
      <c r="W1" s="97"/>
      <c r="X1" s="96"/>
      <c r="Y1" s="95"/>
      <c r="Z1" s="99"/>
    </row>
    <row r="2" spans="1:26" x14ac:dyDescent="0.25">
      <c r="A2" s="100"/>
      <c r="B2" s="101"/>
      <c r="C2" s="100"/>
      <c r="D2" s="102"/>
      <c r="E2" s="100"/>
      <c r="F2" s="100"/>
      <c r="G2" s="100"/>
      <c r="H2" s="102"/>
      <c r="I2" s="100"/>
      <c r="J2" s="100"/>
      <c r="K2" s="100"/>
      <c r="L2" s="103"/>
      <c r="M2" s="100"/>
      <c r="N2" s="100"/>
      <c r="O2" s="104"/>
      <c r="P2" s="105"/>
      <c r="Q2" s="104"/>
      <c r="R2" s="105"/>
      <c r="S2" s="104"/>
      <c r="T2" s="99"/>
      <c r="U2" s="104"/>
      <c r="V2" s="105"/>
      <c r="W2" s="104"/>
      <c r="X2" s="105"/>
      <c r="Y2" s="104"/>
      <c r="Z2" s="99"/>
    </row>
    <row r="3" spans="1:26" ht="15.75" thickBot="1" x14ac:dyDescent="0.3">
      <c r="A3" s="106"/>
      <c r="B3" s="101"/>
      <c r="C3" s="107" t="s">
        <v>14</v>
      </c>
      <c r="D3" s="108"/>
      <c r="E3" s="109" t="s">
        <v>15</v>
      </c>
      <c r="F3" s="110"/>
      <c r="G3" s="107" t="s">
        <v>16</v>
      </c>
      <c r="H3" s="108"/>
      <c r="I3" s="109" t="s">
        <v>17</v>
      </c>
      <c r="J3" s="110"/>
      <c r="K3" s="107" t="s">
        <v>18</v>
      </c>
      <c r="L3" s="111"/>
      <c r="M3" s="109" t="s">
        <v>19</v>
      </c>
      <c r="N3" s="112"/>
      <c r="O3" s="113" t="s">
        <v>20</v>
      </c>
      <c r="P3" s="114"/>
      <c r="Q3" s="115" t="s">
        <v>21</v>
      </c>
      <c r="R3" s="114"/>
      <c r="S3" s="116" t="s">
        <v>22</v>
      </c>
      <c r="T3" s="99"/>
      <c r="U3" s="117" t="s">
        <v>42</v>
      </c>
      <c r="V3" s="118"/>
      <c r="W3" s="119" t="s">
        <v>43</v>
      </c>
      <c r="X3" s="118"/>
      <c r="Y3" s="120" t="s">
        <v>22</v>
      </c>
      <c r="Z3" s="99"/>
    </row>
    <row r="4" spans="1:26" x14ac:dyDescent="0.25">
      <c r="A4" s="121" t="s">
        <v>44</v>
      </c>
      <c r="B4" s="100"/>
      <c r="C4" s="122">
        <v>135438</v>
      </c>
      <c r="D4" s="123"/>
      <c r="E4" s="124">
        <v>142329</v>
      </c>
      <c r="F4" s="125"/>
      <c r="G4" s="122">
        <v>141822</v>
      </c>
      <c r="H4" s="123"/>
      <c r="I4" s="124">
        <v>62489</v>
      </c>
      <c r="J4" s="125"/>
      <c r="K4" s="122">
        <v>63308</v>
      </c>
      <c r="L4" s="123"/>
      <c r="M4" s="124">
        <v>125644</v>
      </c>
      <c r="N4" s="126"/>
      <c r="O4" s="127">
        <v>118178</v>
      </c>
      <c r="P4" s="128"/>
      <c r="Q4" s="129">
        <v>164863</v>
      </c>
      <c r="R4" s="128"/>
      <c r="S4" s="130">
        <v>-28.317451459696841</v>
      </c>
      <c r="T4" s="131"/>
      <c r="U4" s="132">
        <v>458746</v>
      </c>
      <c r="V4" s="128"/>
      <c r="W4" s="129">
        <v>495325</v>
      </c>
      <c r="X4" s="133"/>
      <c r="Y4" s="134">
        <v>-7.3848483319032932</v>
      </c>
      <c r="Z4" s="99"/>
    </row>
    <row r="5" spans="1:26" x14ac:dyDescent="0.25">
      <c r="A5" s="135" t="s">
        <v>45</v>
      </c>
      <c r="B5" s="100"/>
      <c r="C5" s="136">
        <v>86543</v>
      </c>
      <c r="D5" s="137"/>
      <c r="E5" s="136">
        <v>94354</v>
      </c>
      <c r="F5" s="138"/>
      <c r="G5" s="136">
        <v>93786</v>
      </c>
      <c r="H5" s="137"/>
      <c r="I5" s="136">
        <v>41927</v>
      </c>
      <c r="J5" s="138"/>
      <c r="K5" s="136">
        <v>36419</v>
      </c>
      <c r="L5" s="137"/>
      <c r="M5" s="136">
        <v>87807</v>
      </c>
      <c r="N5" s="139"/>
      <c r="O5" s="136">
        <v>69210</v>
      </c>
      <c r="P5" s="140"/>
      <c r="Q5" s="136">
        <v>113746</v>
      </c>
      <c r="R5" s="140"/>
      <c r="S5" s="141">
        <v>-39.153904313118701</v>
      </c>
      <c r="T5" s="131"/>
      <c r="U5" s="142">
        <v>285958</v>
      </c>
      <c r="V5" s="140"/>
      <c r="W5" s="143">
        <v>337834</v>
      </c>
      <c r="X5" s="144"/>
      <c r="Y5" s="145">
        <v>-15.355470438144181</v>
      </c>
      <c r="Z5" s="99"/>
    </row>
    <row r="6" spans="1:26" x14ac:dyDescent="0.25">
      <c r="A6" s="135" t="s">
        <v>46</v>
      </c>
      <c r="B6" s="100"/>
      <c r="C6" s="136">
        <v>48773</v>
      </c>
      <c r="D6" s="137"/>
      <c r="E6" s="136">
        <v>47972</v>
      </c>
      <c r="F6" s="138"/>
      <c r="G6" s="136">
        <v>43270</v>
      </c>
      <c r="H6" s="137"/>
      <c r="I6" s="136">
        <v>20486</v>
      </c>
      <c r="J6" s="138"/>
      <c r="K6" s="136">
        <v>17411</v>
      </c>
      <c r="L6" s="137"/>
      <c r="M6" s="136">
        <v>37743</v>
      </c>
      <c r="N6" s="139"/>
      <c r="O6" s="136">
        <v>35638</v>
      </c>
      <c r="P6" s="140"/>
      <c r="Q6" s="136">
        <v>51029</v>
      </c>
      <c r="R6" s="140"/>
      <c r="S6" s="146">
        <v>-30.161280840306492</v>
      </c>
      <c r="T6" s="131"/>
      <c r="U6" s="142">
        <v>145092</v>
      </c>
      <c r="V6" s="140"/>
      <c r="W6" s="143">
        <v>157230</v>
      </c>
      <c r="X6" s="144"/>
      <c r="Y6" s="147">
        <v>-7.719900782293454</v>
      </c>
      <c r="Z6" s="99"/>
    </row>
    <row r="7" spans="1:26" x14ac:dyDescent="0.25">
      <c r="A7" s="135" t="s">
        <v>47</v>
      </c>
      <c r="B7" s="100"/>
      <c r="C7" s="136">
        <v>122</v>
      </c>
      <c r="D7" s="137"/>
      <c r="E7" s="136">
        <v>3</v>
      </c>
      <c r="F7" s="138"/>
      <c r="G7" s="136">
        <v>4766</v>
      </c>
      <c r="H7" s="137"/>
      <c r="I7" s="136">
        <v>76</v>
      </c>
      <c r="J7" s="138"/>
      <c r="K7" s="136">
        <v>9478</v>
      </c>
      <c r="L7" s="137"/>
      <c r="M7" s="136">
        <v>94</v>
      </c>
      <c r="N7" s="139"/>
      <c r="O7" s="136">
        <v>13330</v>
      </c>
      <c r="P7" s="140"/>
      <c r="Q7" s="136">
        <v>88</v>
      </c>
      <c r="R7" s="140"/>
      <c r="S7" s="146" t="s">
        <v>48</v>
      </c>
      <c r="T7" s="131"/>
      <c r="U7" s="142">
        <v>27696</v>
      </c>
      <c r="V7" s="140"/>
      <c r="W7" s="143">
        <v>261</v>
      </c>
      <c r="X7" s="144"/>
      <c r="Y7" s="147" t="s">
        <v>48</v>
      </c>
      <c r="Z7" s="99"/>
    </row>
    <row r="8" spans="1:26" x14ac:dyDescent="0.25">
      <c r="A8" s="121" t="s">
        <v>49</v>
      </c>
      <c r="B8" s="100"/>
      <c r="C8" s="148">
        <v>313576</v>
      </c>
      <c r="D8" s="137"/>
      <c r="E8" s="136">
        <v>225900</v>
      </c>
      <c r="F8" s="138"/>
      <c r="G8" s="148">
        <v>318237</v>
      </c>
      <c r="H8" s="137"/>
      <c r="I8" s="136">
        <v>241698</v>
      </c>
      <c r="J8" s="138"/>
      <c r="K8" s="148">
        <v>204768</v>
      </c>
      <c r="L8" s="137"/>
      <c r="M8" s="136">
        <v>328495</v>
      </c>
      <c r="N8" s="139"/>
      <c r="O8" s="148">
        <v>277534</v>
      </c>
      <c r="P8" s="140"/>
      <c r="Q8" s="136">
        <v>365597</v>
      </c>
      <c r="R8" s="140"/>
      <c r="S8" s="149">
        <v>-24.087451483464029</v>
      </c>
      <c r="T8" s="131"/>
      <c r="U8" s="150">
        <v>1114115</v>
      </c>
      <c r="V8" s="140"/>
      <c r="W8" s="143">
        <v>1161690</v>
      </c>
      <c r="X8" s="144"/>
      <c r="Y8" s="151">
        <v>-4.0953266361938194</v>
      </c>
      <c r="Z8" s="99"/>
    </row>
    <row r="9" spans="1:26" x14ac:dyDescent="0.25">
      <c r="A9" s="135" t="s">
        <v>50</v>
      </c>
      <c r="B9" s="100"/>
      <c r="C9" s="136">
        <v>46860</v>
      </c>
      <c r="D9" s="137"/>
      <c r="E9" s="136">
        <v>43722</v>
      </c>
      <c r="F9" s="138"/>
      <c r="G9" s="136">
        <v>48934</v>
      </c>
      <c r="H9" s="137"/>
      <c r="I9" s="136">
        <v>21891</v>
      </c>
      <c r="J9" s="138"/>
      <c r="K9" s="136">
        <v>32242</v>
      </c>
      <c r="L9" s="137"/>
      <c r="M9" s="136">
        <v>45528</v>
      </c>
      <c r="N9" s="139"/>
      <c r="O9" s="136">
        <v>42979</v>
      </c>
      <c r="P9" s="140"/>
      <c r="Q9" s="136">
        <v>44016</v>
      </c>
      <c r="R9" s="140"/>
      <c r="S9" s="146">
        <v>-2.3559614685568886</v>
      </c>
      <c r="T9" s="131"/>
      <c r="U9" s="142">
        <v>171015</v>
      </c>
      <c r="V9" s="140"/>
      <c r="W9" s="143">
        <v>155157</v>
      </c>
      <c r="X9" s="144"/>
      <c r="Y9" s="147">
        <v>10.220615247781284</v>
      </c>
      <c r="Z9" s="99"/>
    </row>
    <row r="10" spans="1:26" x14ac:dyDescent="0.25">
      <c r="A10" s="135" t="s">
        <v>51</v>
      </c>
      <c r="B10" s="100"/>
      <c r="C10" s="136">
        <v>11465</v>
      </c>
      <c r="D10" s="137"/>
      <c r="E10" s="136">
        <v>8668</v>
      </c>
      <c r="F10" s="138"/>
      <c r="G10" s="136">
        <v>9980</v>
      </c>
      <c r="H10" s="137"/>
      <c r="I10" s="136">
        <v>7083</v>
      </c>
      <c r="J10" s="138"/>
      <c r="K10" s="136">
        <v>9191</v>
      </c>
      <c r="L10" s="137"/>
      <c r="M10" s="136">
        <v>10031</v>
      </c>
      <c r="N10" s="139"/>
      <c r="O10" s="136">
        <v>13230</v>
      </c>
      <c r="P10" s="140"/>
      <c r="Q10" s="136">
        <v>16406</v>
      </c>
      <c r="R10" s="140"/>
      <c r="S10" s="146">
        <v>-19.358771181275149</v>
      </c>
      <c r="T10" s="131"/>
      <c r="U10" s="142">
        <v>43866</v>
      </c>
      <c r="V10" s="140"/>
      <c r="W10" s="143">
        <v>42188</v>
      </c>
      <c r="X10" s="144"/>
      <c r="Y10" s="147">
        <v>3.9774343415189151</v>
      </c>
      <c r="Z10" s="99"/>
    </row>
    <row r="11" spans="1:26" x14ac:dyDescent="0.25">
      <c r="A11" s="135" t="s">
        <v>52</v>
      </c>
      <c r="B11" s="100"/>
      <c r="C11" s="136">
        <v>118062</v>
      </c>
      <c r="D11" s="137"/>
      <c r="E11" s="136">
        <v>68492</v>
      </c>
      <c r="F11" s="138"/>
      <c r="G11" s="136">
        <v>112280</v>
      </c>
      <c r="H11" s="137"/>
      <c r="I11" s="136">
        <v>130734</v>
      </c>
      <c r="J11" s="138"/>
      <c r="K11" s="136">
        <v>77893</v>
      </c>
      <c r="L11" s="137"/>
      <c r="M11" s="136">
        <v>125210</v>
      </c>
      <c r="N11" s="139"/>
      <c r="O11" s="136">
        <v>105027</v>
      </c>
      <c r="P11" s="140"/>
      <c r="Q11" s="136">
        <v>144634</v>
      </c>
      <c r="R11" s="140"/>
      <c r="S11" s="146">
        <v>-27.384294149370135</v>
      </c>
      <c r="T11" s="131"/>
      <c r="U11" s="142">
        <v>413262</v>
      </c>
      <c r="V11" s="140"/>
      <c r="W11" s="143">
        <v>469070</v>
      </c>
      <c r="X11" s="144"/>
      <c r="Y11" s="147">
        <v>-11.897584582258514</v>
      </c>
      <c r="Z11" s="99"/>
    </row>
    <row r="12" spans="1:26" x14ac:dyDescent="0.25">
      <c r="A12" s="135" t="s">
        <v>53</v>
      </c>
      <c r="B12" s="100"/>
      <c r="C12" s="136">
        <v>12494</v>
      </c>
      <c r="D12" s="137"/>
      <c r="E12" s="136">
        <v>16423</v>
      </c>
      <c r="F12" s="138"/>
      <c r="G12" s="136">
        <v>18208</v>
      </c>
      <c r="H12" s="137"/>
      <c r="I12" s="136">
        <v>33177</v>
      </c>
      <c r="J12" s="138"/>
      <c r="K12" s="136">
        <v>5556</v>
      </c>
      <c r="L12" s="137"/>
      <c r="M12" s="136">
        <v>36354</v>
      </c>
      <c r="N12" s="139"/>
      <c r="O12" s="136">
        <v>13483</v>
      </c>
      <c r="P12" s="140"/>
      <c r="Q12" s="136">
        <v>35367</v>
      </c>
      <c r="R12" s="140"/>
      <c r="S12" s="141">
        <v>-61.876890886985045</v>
      </c>
      <c r="T12" s="131"/>
      <c r="U12" s="142">
        <v>49741</v>
      </c>
      <c r="V12" s="140"/>
      <c r="W12" s="143">
        <v>121321</v>
      </c>
      <c r="X12" s="144"/>
      <c r="Y12" s="145">
        <v>-59.000502798361374</v>
      </c>
      <c r="Z12" s="99"/>
    </row>
    <row r="13" spans="1:26" x14ac:dyDescent="0.25">
      <c r="A13" s="135" t="s">
        <v>54</v>
      </c>
      <c r="B13" s="100"/>
      <c r="C13" s="136">
        <v>15190</v>
      </c>
      <c r="D13" s="137"/>
      <c r="E13" s="136">
        <v>40</v>
      </c>
      <c r="F13" s="138"/>
      <c r="G13" s="136">
        <v>13293</v>
      </c>
      <c r="H13" s="137"/>
      <c r="I13" s="136">
        <v>64</v>
      </c>
      <c r="J13" s="138"/>
      <c r="K13" s="136">
        <v>9910</v>
      </c>
      <c r="L13" s="137"/>
      <c r="M13" s="136">
        <v>59</v>
      </c>
      <c r="N13" s="139"/>
      <c r="O13" s="136">
        <v>16203</v>
      </c>
      <c r="P13" s="140"/>
      <c r="Q13" s="136">
        <v>3642</v>
      </c>
      <c r="R13" s="140"/>
      <c r="S13" s="146" t="s">
        <v>48</v>
      </c>
      <c r="T13" s="131"/>
      <c r="U13" s="142">
        <v>54596</v>
      </c>
      <c r="V13" s="140"/>
      <c r="W13" s="143">
        <v>3805</v>
      </c>
      <c r="X13" s="144"/>
      <c r="Y13" s="147" t="s">
        <v>48</v>
      </c>
      <c r="Z13" s="99"/>
    </row>
    <row r="14" spans="1:26" x14ac:dyDescent="0.25">
      <c r="A14" s="135" t="s">
        <v>55</v>
      </c>
      <c r="B14" s="100"/>
      <c r="C14" s="136">
        <v>18897</v>
      </c>
      <c r="D14" s="137"/>
      <c r="E14" s="136">
        <v>6225</v>
      </c>
      <c r="F14" s="138"/>
      <c r="G14" s="136">
        <v>25605</v>
      </c>
      <c r="H14" s="137"/>
      <c r="I14" s="136">
        <v>23441</v>
      </c>
      <c r="J14" s="138"/>
      <c r="K14" s="136">
        <v>19664</v>
      </c>
      <c r="L14" s="137"/>
      <c r="M14" s="136">
        <v>24772</v>
      </c>
      <c r="N14" s="139"/>
      <c r="O14" s="136">
        <v>24168</v>
      </c>
      <c r="P14" s="140"/>
      <c r="Q14" s="136">
        <v>23336</v>
      </c>
      <c r="R14" s="140"/>
      <c r="S14" s="146">
        <v>3.5653068220774742</v>
      </c>
      <c r="T14" s="131"/>
      <c r="U14" s="142">
        <v>88334</v>
      </c>
      <c r="V14" s="140"/>
      <c r="W14" s="143">
        <v>77774</v>
      </c>
      <c r="X14" s="144"/>
      <c r="Y14" s="147">
        <v>13.577802350399871</v>
      </c>
      <c r="Z14" s="99"/>
    </row>
    <row r="15" spans="1:26" x14ac:dyDescent="0.25">
      <c r="A15" s="135" t="s">
        <v>56</v>
      </c>
      <c r="B15" s="100"/>
      <c r="C15" s="152" t="s">
        <v>57</v>
      </c>
      <c r="D15" s="137"/>
      <c r="E15" s="152" t="s">
        <v>57</v>
      </c>
      <c r="F15" s="138"/>
      <c r="G15" s="152" t="s">
        <v>57</v>
      </c>
      <c r="H15" s="137"/>
      <c r="I15" s="136" t="s">
        <v>58</v>
      </c>
      <c r="J15" s="138"/>
      <c r="K15" s="136">
        <v>219</v>
      </c>
      <c r="L15" s="137"/>
      <c r="M15" s="152" t="s">
        <v>57</v>
      </c>
      <c r="N15" s="139"/>
      <c r="O15" s="136">
        <v>856</v>
      </c>
      <c r="P15" s="140"/>
      <c r="Q15" s="152" t="s">
        <v>57</v>
      </c>
      <c r="R15" s="140"/>
      <c r="S15" s="141" t="s">
        <v>48</v>
      </c>
      <c r="T15" s="131"/>
      <c r="U15" s="142">
        <v>1075</v>
      </c>
      <c r="V15" s="140"/>
      <c r="W15" s="152" t="s">
        <v>57</v>
      </c>
      <c r="X15" s="144"/>
      <c r="Y15" s="145" t="s">
        <v>48</v>
      </c>
      <c r="Z15" s="99"/>
    </row>
    <row r="16" spans="1:26" x14ac:dyDescent="0.25">
      <c r="A16" s="135" t="s">
        <v>59</v>
      </c>
      <c r="B16" s="100"/>
      <c r="C16" s="136">
        <v>32343</v>
      </c>
      <c r="D16" s="137"/>
      <c r="E16" s="136">
        <v>34265</v>
      </c>
      <c r="F16" s="138"/>
      <c r="G16" s="136">
        <v>44621</v>
      </c>
      <c r="H16" s="137"/>
      <c r="I16" s="136">
        <v>1909</v>
      </c>
      <c r="J16" s="138"/>
      <c r="K16" s="136">
        <v>35940</v>
      </c>
      <c r="L16" s="137"/>
      <c r="M16" s="136">
        <v>45363</v>
      </c>
      <c r="N16" s="139"/>
      <c r="O16" s="136">
        <v>24730</v>
      </c>
      <c r="P16" s="140"/>
      <c r="Q16" s="136">
        <v>42761</v>
      </c>
      <c r="R16" s="140"/>
      <c r="S16" s="141">
        <v>-42.166927808049394</v>
      </c>
      <c r="T16" s="131"/>
      <c r="U16" s="142">
        <v>137634</v>
      </c>
      <c r="V16" s="140"/>
      <c r="W16" s="143">
        <v>124298</v>
      </c>
      <c r="X16" s="144"/>
      <c r="Y16" s="145">
        <v>10.729054369338197</v>
      </c>
      <c r="Z16" s="99"/>
    </row>
    <row r="17" spans="1:26" x14ac:dyDescent="0.25">
      <c r="A17" s="135" t="s">
        <v>60</v>
      </c>
      <c r="B17" s="100"/>
      <c r="C17" s="152" t="s">
        <v>57</v>
      </c>
      <c r="D17" s="137"/>
      <c r="E17" s="136">
        <v>576</v>
      </c>
      <c r="F17" s="138"/>
      <c r="G17" s="152" t="s">
        <v>57</v>
      </c>
      <c r="H17" s="137"/>
      <c r="I17" s="136">
        <v>427</v>
      </c>
      <c r="J17" s="138"/>
      <c r="K17" s="152" t="s">
        <v>57</v>
      </c>
      <c r="L17" s="137"/>
      <c r="M17" s="136">
        <v>358</v>
      </c>
      <c r="N17" s="139"/>
      <c r="O17" s="152" t="s">
        <v>57</v>
      </c>
      <c r="P17" s="140"/>
      <c r="Q17" s="136" t="s">
        <v>57</v>
      </c>
      <c r="R17" s="140"/>
      <c r="S17" s="146" t="s">
        <v>48</v>
      </c>
      <c r="T17" s="131"/>
      <c r="U17" s="142" t="s">
        <v>57</v>
      </c>
      <c r="V17" s="140"/>
      <c r="W17" s="143">
        <v>1361</v>
      </c>
      <c r="X17" s="144"/>
      <c r="Y17" s="147" t="s">
        <v>48</v>
      </c>
      <c r="Z17" s="99"/>
    </row>
    <row r="18" spans="1:26" x14ac:dyDescent="0.25">
      <c r="A18" s="135" t="s">
        <v>61</v>
      </c>
      <c r="B18" s="100"/>
      <c r="C18" s="136">
        <v>22740</v>
      </c>
      <c r="D18" s="137"/>
      <c r="E18" s="136">
        <v>23083</v>
      </c>
      <c r="F18" s="138"/>
      <c r="G18" s="136">
        <v>20730</v>
      </c>
      <c r="H18" s="137"/>
      <c r="I18" s="136">
        <v>5951</v>
      </c>
      <c r="J18" s="138"/>
      <c r="K18" s="136">
        <v>1530</v>
      </c>
      <c r="L18" s="137"/>
      <c r="M18" s="136">
        <v>12415</v>
      </c>
      <c r="N18" s="139"/>
      <c r="O18" s="136">
        <v>15178</v>
      </c>
      <c r="P18" s="140"/>
      <c r="Q18" s="136">
        <v>20659</v>
      </c>
      <c r="R18" s="140"/>
      <c r="S18" s="141">
        <v>-26.530809816544842</v>
      </c>
      <c r="T18" s="131"/>
      <c r="U18" s="142">
        <v>60178</v>
      </c>
      <c r="V18" s="140"/>
      <c r="W18" s="143">
        <v>62108</v>
      </c>
      <c r="X18" s="144"/>
      <c r="Y18" s="145">
        <v>-3.1074901783989195</v>
      </c>
      <c r="Z18" s="99"/>
    </row>
    <row r="19" spans="1:26" x14ac:dyDescent="0.25">
      <c r="A19" s="135" t="s">
        <v>62</v>
      </c>
      <c r="B19" s="100"/>
      <c r="C19" s="136">
        <v>34463</v>
      </c>
      <c r="D19" s="137"/>
      <c r="E19" s="136">
        <v>24270</v>
      </c>
      <c r="F19" s="138"/>
      <c r="G19" s="136">
        <v>24562</v>
      </c>
      <c r="H19" s="137"/>
      <c r="I19" s="136">
        <v>16889</v>
      </c>
      <c r="J19" s="138"/>
      <c r="K19" s="136">
        <v>11918</v>
      </c>
      <c r="L19" s="137"/>
      <c r="M19" s="136">
        <v>28137</v>
      </c>
      <c r="N19" s="139"/>
      <c r="O19" s="136">
        <v>20994</v>
      </c>
      <c r="P19" s="140"/>
      <c r="Q19" s="136">
        <v>34636</v>
      </c>
      <c r="R19" s="140"/>
      <c r="S19" s="146">
        <v>-39.386765215382837</v>
      </c>
      <c r="T19" s="131"/>
      <c r="U19" s="142">
        <v>91937</v>
      </c>
      <c r="V19" s="140"/>
      <c r="W19" s="143">
        <v>103932</v>
      </c>
      <c r="X19" s="144"/>
      <c r="Y19" s="147">
        <v>-11.541200015394681</v>
      </c>
      <c r="Z19" s="99"/>
    </row>
    <row r="20" spans="1:26" x14ac:dyDescent="0.25">
      <c r="A20" s="135" t="s">
        <v>63</v>
      </c>
      <c r="B20" s="100"/>
      <c r="C20" s="136">
        <v>1062</v>
      </c>
      <c r="D20" s="137"/>
      <c r="E20" s="136">
        <v>136</v>
      </c>
      <c r="F20" s="138"/>
      <c r="G20" s="136">
        <v>24</v>
      </c>
      <c r="H20" s="137"/>
      <c r="I20" s="136">
        <v>132</v>
      </c>
      <c r="J20" s="138"/>
      <c r="K20" s="136">
        <v>705</v>
      </c>
      <c r="L20" s="137"/>
      <c r="M20" s="136">
        <v>268</v>
      </c>
      <c r="N20" s="139"/>
      <c r="O20" s="136">
        <v>686</v>
      </c>
      <c r="P20" s="140"/>
      <c r="Q20" s="136">
        <v>140</v>
      </c>
      <c r="R20" s="140"/>
      <c r="S20" s="146" t="s">
        <v>48</v>
      </c>
      <c r="T20" s="131"/>
      <c r="U20" s="142">
        <v>2477</v>
      </c>
      <c r="V20" s="140"/>
      <c r="W20" s="143">
        <v>676</v>
      </c>
      <c r="X20" s="144"/>
      <c r="Y20" s="147" t="s">
        <v>48</v>
      </c>
      <c r="Z20" s="99"/>
    </row>
    <row r="21" spans="1:26" x14ac:dyDescent="0.25">
      <c r="A21" s="121" t="s">
        <v>64</v>
      </c>
      <c r="B21" s="100"/>
      <c r="C21" s="148">
        <v>449014</v>
      </c>
      <c r="D21" s="137"/>
      <c r="E21" s="136">
        <v>368229</v>
      </c>
      <c r="F21" s="138"/>
      <c r="G21" s="148">
        <v>460059</v>
      </c>
      <c r="H21" s="137"/>
      <c r="I21" s="136">
        <v>304187</v>
      </c>
      <c r="J21" s="138"/>
      <c r="K21" s="148">
        <v>268076</v>
      </c>
      <c r="L21" s="137"/>
      <c r="M21" s="136">
        <v>454139</v>
      </c>
      <c r="N21" s="139"/>
      <c r="O21" s="153">
        <v>395712</v>
      </c>
      <c r="P21" s="140"/>
      <c r="Q21" s="143">
        <v>530460</v>
      </c>
      <c r="R21" s="140"/>
      <c r="S21" s="149">
        <v>-25.402103834407875</v>
      </c>
      <c r="T21" s="131"/>
      <c r="U21" s="150">
        <v>1572861</v>
      </c>
      <c r="V21" s="140"/>
      <c r="W21" s="143">
        <v>1657015</v>
      </c>
      <c r="X21" s="144"/>
      <c r="Y21" s="151">
        <v>-5.0786504648418944</v>
      </c>
      <c r="Z21" s="99"/>
    </row>
    <row r="22" spans="1:26" x14ac:dyDescent="0.25">
      <c r="A22" s="135" t="s">
        <v>65</v>
      </c>
      <c r="B22" s="100"/>
      <c r="C22" s="136">
        <v>2123</v>
      </c>
      <c r="D22" s="137"/>
      <c r="E22" s="136">
        <v>1746</v>
      </c>
      <c r="F22" s="138"/>
      <c r="G22" s="136">
        <v>2163</v>
      </c>
      <c r="H22" s="137"/>
      <c r="I22" s="136">
        <v>1485</v>
      </c>
      <c r="J22" s="138"/>
      <c r="K22" s="136">
        <v>1799</v>
      </c>
      <c r="L22" s="137"/>
      <c r="M22" s="136">
        <v>1874</v>
      </c>
      <c r="N22" s="139"/>
      <c r="O22" s="154">
        <v>2218</v>
      </c>
      <c r="P22" s="140"/>
      <c r="Q22" s="143">
        <v>2145</v>
      </c>
      <c r="R22" s="140"/>
      <c r="S22" s="146">
        <v>3.4032634032634013</v>
      </c>
      <c r="T22" s="131"/>
      <c r="U22" s="142">
        <v>8303</v>
      </c>
      <c r="V22" s="140"/>
      <c r="W22" s="143">
        <v>7250</v>
      </c>
      <c r="X22" s="144"/>
      <c r="Y22" s="147">
        <v>14.524137931034486</v>
      </c>
      <c r="Z22" s="99"/>
    </row>
    <row r="23" spans="1:26" x14ac:dyDescent="0.25">
      <c r="A23" s="121" t="s">
        <v>66</v>
      </c>
      <c r="B23" s="100"/>
      <c r="C23" s="148">
        <v>2123</v>
      </c>
      <c r="D23" s="137"/>
      <c r="E23" s="136">
        <v>1746</v>
      </c>
      <c r="F23" s="138"/>
      <c r="G23" s="148">
        <v>2163</v>
      </c>
      <c r="H23" s="137"/>
      <c r="I23" s="136">
        <v>1485</v>
      </c>
      <c r="J23" s="138"/>
      <c r="K23" s="148">
        <v>1799</v>
      </c>
      <c r="L23" s="137"/>
      <c r="M23" s="136">
        <v>1874</v>
      </c>
      <c r="N23" s="139"/>
      <c r="O23" s="153">
        <v>2218</v>
      </c>
      <c r="P23" s="140"/>
      <c r="Q23" s="143">
        <v>2145</v>
      </c>
      <c r="R23" s="140"/>
      <c r="S23" s="149">
        <v>3.4032634032634013</v>
      </c>
      <c r="T23" s="131"/>
      <c r="U23" s="150">
        <v>8303</v>
      </c>
      <c r="V23" s="140"/>
      <c r="W23" s="143">
        <v>7250</v>
      </c>
      <c r="X23" s="144"/>
      <c r="Y23" s="151">
        <v>14.524137931034486</v>
      </c>
      <c r="Z23" s="99"/>
    </row>
    <row r="24" spans="1:26" x14ac:dyDescent="0.25">
      <c r="A24" s="121" t="s">
        <v>67</v>
      </c>
      <c r="B24" s="100"/>
      <c r="C24" s="148">
        <v>451137</v>
      </c>
      <c r="D24" s="137"/>
      <c r="E24" s="136">
        <v>369975</v>
      </c>
      <c r="F24" s="138"/>
      <c r="G24" s="148">
        <v>462222</v>
      </c>
      <c r="H24" s="137"/>
      <c r="I24" s="136">
        <v>305672</v>
      </c>
      <c r="J24" s="138"/>
      <c r="K24" s="148">
        <v>269875</v>
      </c>
      <c r="L24" s="137"/>
      <c r="M24" s="136">
        <v>456013</v>
      </c>
      <c r="N24" s="139"/>
      <c r="O24" s="153">
        <v>397930</v>
      </c>
      <c r="P24" s="140"/>
      <c r="Q24" s="143">
        <v>532605</v>
      </c>
      <c r="R24" s="140"/>
      <c r="S24" s="155">
        <v>-25.2860938218755</v>
      </c>
      <c r="T24" s="131"/>
      <c r="U24" s="150">
        <v>1581164</v>
      </c>
      <c r="V24" s="140"/>
      <c r="W24" s="143">
        <v>1664265</v>
      </c>
      <c r="X24" s="144"/>
      <c r="Y24" s="156">
        <v>-4.9932552808597208</v>
      </c>
      <c r="Z24" s="99"/>
    </row>
    <row r="25" spans="1:26" x14ac:dyDescent="0.25">
      <c r="A25" s="157"/>
      <c r="B25" s="157"/>
      <c r="C25" s="158"/>
      <c r="D25" s="159"/>
      <c r="E25" s="158"/>
      <c r="F25" s="157"/>
      <c r="G25" s="158"/>
      <c r="H25" s="159"/>
      <c r="I25" s="158"/>
      <c r="J25" s="157"/>
      <c r="K25" s="158"/>
      <c r="L25" s="159"/>
      <c r="M25" s="158"/>
      <c r="N25" s="160"/>
      <c r="O25" s="161"/>
      <c r="P25" s="159"/>
      <c r="Q25" s="158"/>
      <c r="R25" s="159"/>
      <c r="S25" s="162"/>
      <c r="T25" s="131"/>
      <c r="U25" s="163"/>
      <c r="V25" s="159"/>
      <c r="W25" s="158"/>
      <c r="X25" s="159"/>
      <c r="Y25" s="164"/>
      <c r="Z25" s="99"/>
    </row>
    <row r="26" spans="1:26" x14ac:dyDescent="0.25">
      <c r="A26" s="100"/>
      <c r="B26" s="100"/>
      <c r="C26" s="100"/>
      <c r="D26" s="102"/>
      <c r="E26" s="100"/>
      <c r="F26" s="100"/>
      <c r="G26" s="100"/>
      <c r="H26" s="102"/>
      <c r="I26" s="100"/>
      <c r="J26" s="100"/>
      <c r="K26" s="100"/>
      <c r="L26" s="102"/>
      <c r="M26" s="100"/>
      <c r="N26" s="165"/>
      <c r="O26" s="166"/>
      <c r="P26" s="102"/>
      <c r="Q26" s="100"/>
      <c r="R26" s="102"/>
      <c r="S26" s="167"/>
      <c r="T26" s="131"/>
      <c r="U26" s="168"/>
      <c r="V26" s="102"/>
      <c r="W26" s="100"/>
      <c r="X26" s="102"/>
      <c r="Y26" s="169"/>
      <c r="Z26" s="99"/>
    </row>
    <row r="27" spans="1:26" x14ac:dyDescent="0.25">
      <c r="A27" s="170" t="s">
        <v>68</v>
      </c>
      <c r="B27" s="171"/>
      <c r="C27" s="171"/>
      <c r="D27" s="172"/>
      <c r="E27" s="100"/>
      <c r="F27" s="171"/>
      <c r="G27" s="171"/>
      <c r="H27" s="172"/>
      <c r="I27" s="100"/>
      <c r="J27" s="171"/>
      <c r="K27" s="171"/>
      <c r="L27" s="172"/>
      <c r="M27" s="100"/>
      <c r="N27" s="173"/>
      <c r="O27" s="174"/>
      <c r="P27" s="172"/>
      <c r="Q27" s="100"/>
      <c r="R27" s="172"/>
      <c r="S27" s="175"/>
      <c r="T27" s="131"/>
      <c r="U27" s="176"/>
      <c r="V27" s="172"/>
      <c r="W27" s="100"/>
      <c r="X27" s="172"/>
      <c r="Y27" s="177"/>
      <c r="Z27" s="99"/>
    </row>
    <row r="28" spans="1:26" x14ac:dyDescent="0.25">
      <c r="A28" s="100"/>
      <c r="B28" s="100"/>
      <c r="C28" s="100"/>
      <c r="D28" s="102"/>
      <c r="E28" s="100"/>
      <c r="F28" s="100"/>
      <c r="G28" s="100"/>
      <c r="H28" s="102"/>
      <c r="I28" s="100"/>
      <c r="J28" s="100"/>
      <c r="K28" s="100"/>
      <c r="L28" s="102"/>
      <c r="M28" s="100"/>
      <c r="N28" s="165"/>
      <c r="O28" s="166"/>
      <c r="P28" s="102"/>
      <c r="Q28" s="100"/>
      <c r="R28" s="102"/>
      <c r="S28" s="167"/>
      <c r="T28" s="131"/>
      <c r="U28" s="168"/>
      <c r="V28" s="102"/>
      <c r="W28" s="100"/>
      <c r="X28" s="102"/>
      <c r="Y28" s="169"/>
      <c r="Z28" s="99"/>
    </row>
    <row r="29" spans="1:26" ht="15.75" thickBot="1" x14ac:dyDescent="0.3">
      <c r="A29" s="106"/>
      <c r="B29" s="100"/>
      <c r="C29" s="107" t="s">
        <v>14</v>
      </c>
      <c r="D29" s="108"/>
      <c r="E29" s="109" t="s">
        <v>15</v>
      </c>
      <c r="F29" s="110"/>
      <c r="G29" s="107" t="s">
        <v>16</v>
      </c>
      <c r="H29" s="108"/>
      <c r="I29" s="109" t="s">
        <v>17</v>
      </c>
      <c r="J29" s="110"/>
      <c r="K29" s="107" t="s">
        <v>18</v>
      </c>
      <c r="L29" s="108"/>
      <c r="M29" s="109" t="s">
        <v>19</v>
      </c>
      <c r="N29" s="178"/>
      <c r="O29" s="179" t="s">
        <v>20</v>
      </c>
      <c r="P29" s="108"/>
      <c r="Q29" s="109" t="s">
        <v>21</v>
      </c>
      <c r="R29" s="108"/>
      <c r="S29" s="180" t="s">
        <v>22</v>
      </c>
      <c r="T29" s="131"/>
      <c r="U29" s="181" t="s">
        <v>42</v>
      </c>
      <c r="V29" s="108"/>
      <c r="W29" s="109" t="s">
        <v>43</v>
      </c>
      <c r="X29" s="108"/>
      <c r="Y29" s="182" t="s">
        <v>22</v>
      </c>
      <c r="Z29" s="99"/>
    </row>
    <row r="30" spans="1:26" x14ac:dyDescent="0.25">
      <c r="A30" s="135" t="s">
        <v>69</v>
      </c>
      <c r="B30" s="100"/>
      <c r="C30" s="136">
        <v>13001</v>
      </c>
      <c r="D30" s="137"/>
      <c r="E30" s="136">
        <v>10989</v>
      </c>
      <c r="F30" s="138"/>
      <c r="G30" s="136">
        <v>18889</v>
      </c>
      <c r="H30" s="137"/>
      <c r="I30" s="136">
        <v>8631</v>
      </c>
      <c r="J30" s="138"/>
      <c r="K30" s="136">
        <v>7378</v>
      </c>
      <c r="L30" s="137"/>
      <c r="M30" s="136">
        <v>7379</v>
      </c>
      <c r="N30" s="139"/>
      <c r="O30" s="154">
        <v>9580</v>
      </c>
      <c r="P30" s="140"/>
      <c r="Q30" s="143">
        <v>9186</v>
      </c>
      <c r="R30" s="140"/>
      <c r="S30" s="146">
        <v>4.2891356411931092</v>
      </c>
      <c r="T30" s="131"/>
      <c r="U30" s="142">
        <v>48848</v>
      </c>
      <c r="V30" s="140"/>
      <c r="W30" s="143">
        <v>36185</v>
      </c>
      <c r="X30" s="144"/>
      <c r="Y30" s="147">
        <v>34.995163741881981</v>
      </c>
      <c r="Z30" s="99"/>
    </row>
    <row r="31" spans="1:26" x14ac:dyDescent="0.25">
      <c r="A31" s="135" t="s">
        <v>70</v>
      </c>
      <c r="B31" s="100"/>
      <c r="C31" s="136">
        <v>2323</v>
      </c>
      <c r="D31" s="137"/>
      <c r="E31" s="136">
        <v>2193</v>
      </c>
      <c r="F31" s="138"/>
      <c r="G31" s="136">
        <v>2344</v>
      </c>
      <c r="H31" s="137"/>
      <c r="I31" s="136">
        <v>1818</v>
      </c>
      <c r="J31" s="138"/>
      <c r="K31" s="136">
        <v>2597</v>
      </c>
      <c r="L31" s="137"/>
      <c r="M31" s="136">
        <v>2185</v>
      </c>
      <c r="N31" s="139"/>
      <c r="O31" s="154">
        <v>2183</v>
      </c>
      <c r="P31" s="140"/>
      <c r="Q31" s="143">
        <v>1338</v>
      </c>
      <c r="R31" s="140"/>
      <c r="S31" s="146">
        <v>63.153961136023916</v>
      </c>
      <c r="T31" s="131"/>
      <c r="U31" s="142">
        <v>9447</v>
      </c>
      <c r="V31" s="140"/>
      <c r="W31" s="143">
        <v>7534</v>
      </c>
      <c r="X31" s="144"/>
      <c r="Y31" s="147">
        <v>25.391558269179715</v>
      </c>
      <c r="Z31" s="99"/>
    </row>
    <row r="32" spans="1:26" x14ac:dyDescent="0.25">
      <c r="A32" s="135" t="s">
        <v>71</v>
      </c>
      <c r="B32" s="100"/>
      <c r="C32" s="136">
        <v>146</v>
      </c>
      <c r="D32" s="137"/>
      <c r="E32" s="136">
        <v>213</v>
      </c>
      <c r="F32" s="138"/>
      <c r="G32" s="136">
        <v>281</v>
      </c>
      <c r="H32" s="137"/>
      <c r="I32" s="136">
        <v>313</v>
      </c>
      <c r="J32" s="138"/>
      <c r="K32" s="136">
        <v>225</v>
      </c>
      <c r="L32" s="137"/>
      <c r="M32" s="136">
        <v>387</v>
      </c>
      <c r="N32" s="139"/>
      <c r="O32" s="154">
        <v>267</v>
      </c>
      <c r="P32" s="140"/>
      <c r="Q32" s="143">
        <v>195</v>
      </c>
      <c r="R32" s="140"/>
      <c r="S32" s="141">
        <v>36.923076923076927</v>
      </c>
      <c r="T32" s="131"/>
      <c r="U32" s="142">
        <v>919</v>
      </c>
      <c r="V32" s="140"/>
      <c r="W32" s="143">
        <v>1108</v>
      </c>
      <c r="X32" s="144"/>
      <c r="Y32" s="145">
        <v>-17.057761732851983</v>
      </c>
      <c r="Z32" s="99"/>
    </row>
    <row r="33" spans="1:26" x14ac:dyDescent="0.25">
      <c r="A33" s="121" t="s">
        <v>72</v>
      </c>
      <c r="B33" s="100"/>
      <c r="C33" s="148">
        <v>15470</v>
      </c>
      <c r="D33" s="137"/>
      <c r="E33" s="136">
        <v>13395</v>
      </c>
      <c r="F33" s="138"/>
      <c r="G33" s="148">
        <v>21514</v>
      </c>
      <c r="H33" s="137"/>
      <c r="I33" s="136">
        <v>10762</v>
      </c>
      <c r="J33" s="138"/>
      <c r="K33" s="148">
        <v>10200</v>
      </c>
      <c r="L33" s="137"/>
      <c r="M33" s="136">
        <v>9951</v>
      </c>
      <c r="N33" s="139"/>
      <c r="O33" s="153">
        <v>12030</v>
      </c>
      <c r="P33" s="183"/>
      <c r="Q33" s="143">
        <v>10719</v>
      </c>
      <c r="R33" s="183"/>
      <c r="S33" s="184">
        <v>12.230618527847748</v>
      </c>
      <c r="T33" s="131"/>
      <c r="U33" s="185">
        <v>59214</v>
      </c>
      <c r="V33" s="186"/>
      <c r="W33" s="187">
        <v>44827</v>
      </c>
      <c r="X33" s="188"/>
      <c r="Y33" s="189">
        <v>32.094496620340429</v>
      </c>
      <c r="Z33" s="99"/>
    </row>
    <row r="34" spans="1:26" x14ac:dyDescent="0.25">
      <c r="A34" s="99"/>
      <c r="B34" s="190"/>
      <c r="C34" s="99"/>
      <c r="D34" s="99"/>
      <c r="E34" s="99"/>
      <c r="F34" s="99"/>
      <c r="G34" s="99"/>
      <c r="H34" s="99"/>
      <c r="I34" s="99"/>
      <c r="J34" s="99"/>
      <c r="K34" s="99"/>
      <c r="L34" s="99"/>
      <c r="M34" s="99"/>
      <c r="N34" s="99"/>
      <c r="O34" s="99"/>
      <c r="P34" s="99"/>
      <c r="Q34" s="99"/>
      <c r="R34" s="99"/>
      <c r="S34" s="99"/>
      <c r="T34" s="99"/>
      <c r="U34" s="99"/>
      <c r="V34" s="99"/>
      <c r="W34" s="99"/>
      <c r="X34" s="99"/>
      <c r="Y34" s="99"/>
      <c r="Z34" s="99"/>
    </row>
  </sheetData>
  <conditionalFormatting sqref="A29:B29 R29 P29 N29 L29 J29 H29 F29 D29">
    <cfRule type="cellIs" dxfId="23" priority="2" operator="notEqual">
      <formula>0</formula>
    </cfRule>
  </conditionalFormatting>
  <conditionalFormatting sqref="V29 X29">
    <cfRule type="cellIs" dxfId="22" priority="1" operator="notEqual">
      <formula>0</formula>
    </cfRule>
  </conditionalFormatting>
  <pageMargins left="0.31496062992125984" right="0.11811023622047245" top="0.15748031496062992" bottom="0.15748031496062992" header="0.31496062992125984" footer="0.31496062992125984"/>
  <pageSetup scale="48"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3A180-665A-4C28-91BB-328D1EC016AD}">
  <sheetPr>
    <pageSetUpPr fitToPage="1"/>
  </sheetPr>
  <dimension ref="A1:AB53"/>
  <sheetViews>
    <sheetView showGridLines="0" zoomScale="85" zoomScaleNormal="85" workbookViewId="0">
      <selection activeCell="B1" sqref="B1"/>
    </sheetView>
  </sheetViews>
  <sheetFormatPr baseColWidth="10" defaultColWidth="11.5703125" defaultRowHeight="15" x14ac:dyDescent="0.25"/>
  <cols>
    <col min="1" max="1" width="76.5703125" style="1" customWidth="1"/>
    <col min="2" max="2" width="2.7109375" style="1" customWidth="1"/>
    <col min="3" max="3" width="9.7109375" style="1" customWidth="1"/>
    <col min="4" max="4" width="2.7109375" style="1" customWidth="1"/>
    <col min="5" max="5" width="11.5703125" style="1"/>
    <col min="6" max="6" width="2.7109375" style="1" customWidth="1"/>
    <col min="7" max="7" width="11.5703125" style="1"/>
    <col min="8" max="8" width="7.7109375" style="1" customWidth="1"/>
    <col min="9" max="9" width="11.5703125" style="1"/>
    <col min="10" max="10" width="2.7109375" style="1" customWidth="1"/>
    <col min="11" max="11" width="11.5703125" style="1"/>
    <col min="12" max="12" width="7.7109375" style="1" customWidth="1"/>
    <col min="13" max="13" width="11.5703125" style="1"/>
    <col min="14" max="14" width="2.7109375" style="1" customWidth="1"/>
    <col min="15" max="15" width="11.5703125" style="1"/>
    <col min="16" max="16" width="7.7109375" style="1" customWidth="1"/>
    <col min="17" max="17" width="15.140625" style="1" bestFit="1" customWidth="1"/>
    <col min="18" max="18" width="2.7109375" style="1" customWidth="1"/>
    <col min="19" max="19" width="14.85546875" style="1" bestFit="1" customWidth="1"/>
    <col min="20" max="20" width="2.7109375" style="1" customWidth="1"/>
    <col min="21" max="21" width="10.42578125" style="1" customWidth="1"/>
    <col min="22" max="22" width="9.140625" style="1" customWidth="1"/>
    <col min="23" max="23" width="14.42578125" style="1" bestFit="1" customWidth="1"/>
    <col min="24" max="24" width="4.140625" style="1" customWidth="1"/>
    <col min="25" max="25" width="12.85546875" style="1" bestFit="1" customWidth="1"/>
    <col min="26" max="26" width="3.140625" style="1" customWidth="1"/>
    <col min="27" max="27" width="10.140625" style="1" customWidth="1"/>
    <col min="28" max="28" width="4.28515625" style="1" customWidth="1"/>
    <col min="29" max="16384" width="11.5703125" style="1"/>
  </cols>
  <sheetData>
    <row r="1" spans="1:28" x14ac:dyDescent="0.25">
      <c r="A1" s="93" t="s">
        <v>73</v>
      </c>
      <c r="B1" s="94"/>
      <c r="C1" s="94"/>
      <c r="D1" s="95"/>
      <c r="E1" s="95"/>
      <c r="F1" s="96"/>
      <c r="G1" s="97"/>
      <c r="H1" s="95"/>
      <c r="I1" s="95"/>
      <c r="J1" s="96"/>
      <c r="K1" s="97"/>
      <c r="L1" s="95"/>
      <c r="M1" s="95"/>
      <c r="N1" s="98"/>
      <c r="O1" s="97"/>
      <c r="P1" s="95"/>
      <c r="Q1" s="95"/>
      <c r="R1" s="96"/>
      <c r="S1" s="97"/>
      <c r="T1" s="96"/>
      <c r="U1" s="95"/>
      <c r="V1" s="99"/>
      <c r="W1" s="95"/>
      <c r="X1" s="96"/>
      <c r="Y1" s="97"/>
      <c r="Z1" s="96"/>
      <c r="AA1" s="95"/>
      <c r="AB1" s="99"/>
    </row>
    <row r="2" spans="1:28" x14ac:dyDescent="0.25">
      <c r="A2" s="100"/>
      <c r="B2" s="101"/>
      <c r="C2" s="101"/>
      <c r="D2" s="100"/>
      <c r="E2" s="100"/>
      <c r="F2" s="102"/>
      <c r="G2" s="100"/>
      <c r="H2" s="100"/>
      <c r="I2" s="100"/>
      <c r="J2" s="102"/>
      <c r="K2" s="100"/>
      <c r="L2" s="100"/>
      <c r="M2" s="100"/>
      <c r="N2" s="103"/>
      <c r="O2" s="100"/>
      <c r="P2" s="100"/>
      <c r="Q2" s="104"/>
      <c r="R2" s="105"/>
      <c r="S2" s="104"/>
      <c r="T2" s="105"/>
      <c r="U2" s="104"/>
      <c r="V2" s="99"/>
      <c r="W2" s="104"/>
      <c r="X2" s="105"/>
      <c r="Y2" s="104"/>
      <c r="Z2" s="105"/>
      <c r="AA2" s="104"/>
      <c r="AB2" s="99"/>
    </row>
    <row r="3" spans="1:28" ht="15.75" thickBot="1" x14ac:dyDescent="0.3">
      <c r="A3" s="106"/>
      <c r="B3" s="101"/>
      <c r="C3" s="191" t="s">
        <v>74</v>
      </c>
      <c r="D3" s="100"/>
      <c r="E3" s="107" t="s">
        <v>14</v>
      </c>
      <c r="F3" s="108"/>
      <c r="G3" s="109" t="s">
        <v>15</v>
      </c>
      <c r="H3" s="110"/>
      <c r="I3" s="107" t="s">
        <v>16</v>
      </c>
      <c r="J3" s="108"/>
      <c r="K3" s="109" t="s">
        <v>17</v>
      </c>
      <c r="L3" s="110"/>
      <c r="M3" s="107" t="s">
        <v>18</v>
      </c>
      <c r="N3" s="111"/>
      <c r="O3" s="109" t="s">
        <v>19</v>
      </c>
      <c r="P3" s="112"/>
      <c r="Q3" s="113" t="s">
        <v>20</v>
      </c>
      <c r="R3" s="114"/>
      <c r="S3" s="115" t="s">
        <v>21</v>
      </c>
      <c r="T3" s="114"/>
      <c r="U3" s="116" t="s">
        <v>22</v>
      </c>
      <c r="V3" s="99"/>
      <c r="W3" s="117" t="s">
        <v>42</v>
      </c>
      <c r="X3" s="118"/>
      <c r="Y3" s="119" t="s">
        <v>43</v>
      </c>
      <c r="Z3" s="118"/>
      <c r="AA3" s="120" t="s">
        <v>22</v>
      </c>
      <c r="AB3" s="99"/>
    </row>
    <row r="4" spans="1:28" x14ac:dyDescent="0.25">
      <c r="A4" s="192" t="s">
        <v>75</v>
      </c>
      <c r="B4" s="101"/>
      <c r="C4" s="192" t="s">
        <v>76</v>
      </c>
      <c r="D4" s="193"/>
      <c r="E4" s="194">
        <v>22739</v>
      </c>
      <c r="F4" s="195"/>
      <c r="G4" s="194">
        <v>23082</v>
      </c>
      <c r="H4" s="196"/>
      <c r="I4" s="194">
        <v>20729</v>
      </c>
      <c r="J4" s="195"/>
      <c r="K4" s="194">
        <v>5950</v>
      </c>
      <c r="L4" s="196"/>
      <c r="M4" s="194">
        <v>1529</v>
      </c>
      <c r="N4" s="195"/>
      <c r="O4" s="194">
        <v>12413</v>
      </c>
      <c r="P4" s="197"/>
      <c r="Q4" s="198">
        <v>15161</v>
      </c>
      <c r="R4" s="199"/>
      <c r="S4" s="200">
        <v>20654</v>
      </c>
      <c r="T4" s="199"/>
      <c r="U4" s="201">
        <v>-26.595332623220681</v>
      </c>
      <c r="V4" s="202"/>
      <c r="W4" s="203">
        <v>60158</v>
      </c>
      <c r="X4" s="199"/>
      <c r="Y4" s="200">
        <v>62099</v>
      </c>
      <c r="Z4" s="199"/>
      <c r="AA4" s="204">
        <v>-3.1256541973300744</v>
      </c>
      <c r="AB4" s="99"/>
    </row>
    <row r="5" spans="1:28" x14ac:dyDescent="0.25">
      <c r="A5" s="135" t="s">
        <v>77</v>
      </c>
      <c r="B5" s="101"/>
      <c r="C5" s="192" t="s">
        <v>76</v>
      </c>
      <c r="D5" s="193"/>
      <c r="E5" s="194">
        <v>31997</v>
      </c>
      <c r="F5" s="195"/>
      <c r="G5" s="194">
        <v>24732</v>
      </c>
      <c r="H5" s="196"/>
      <c r="I5" s="194">
        <v>32924</v>
      </c>
      <c r="J5" s="195"/>
      <c r="K5" s="194">
        <v>20146</v>
      </c>
      <c r="L5" s="196"/>
      <c r="M5" s="194">
        <v>12807</v>
      </c>
      <c r="N5" s="195"/>
      <c r="O5" s="194">
        <v>40106</v>
      </c>
      <c r="P5" s="197"/>
      <c r="Q5" s="198">
        <v>22568</v>
      </c>
      <c r="R5" s="199"/>
      <c r="S5" s="200">
        <v>35651</v>
      </c>
      <c r="T5" s="199"/>
      <c r="U5" s="205">
        <v>-36.697427842136264</v>
      </c>
      <c r="V5" s="202"/>
      <c r="W5" s="203">
        <v>100296</v>
      </c>
      <c r="X5" s="199"/>
      <c r="Y5" s="200">
        <v>120635</v>
      </c>
      <c r="Z5" s="199"/>
      <c r="AA5" s="206">
        <v>-16.859949434243791</v>
      </c>
      <c r="AB5" s="99"/>
    </row>
    <row r="6" spans="1:28" x14ac:dyDescent="0.25">
      <c r="A6" s="135" t="s">
        <v>78</v>
      </c>
      <c r="B6" s="101"/>
      <c r="C6" s="192" t="s">
        <v>76</v>
      </c>
      <c r="D6" s="193"/>
      <c r="E6" s="194">
        <v>1020</v>
      </c>
      <c r="F6" s="195"/>
      <c r="G6" s="194">
        <v>273</v>
      </c>
      <c r="H6" s="196"/>
      <c r="I6" s="194">
        <v>518</v>
      </c>
      <c r="J6" s="195"/>
      <c r="K6" s="194">
        <v>247</v>
      </c>
      <c r="L6" s="196"/>
      <c r="M6" s="194">
        <v>1179</v>
      </c>
      <c r="N6" s="195"/>
      <c r="O6" s="194">
        <v>1244</v>
      </c>
      <c r="P6" s="197"/>
      <c r="Q6" s="198">
        <v>375</v>
      </c>
      <c r="R6" s="199"/>
      <c r="S6" s="200">
        <v>2004</v>
      </c>
      <c r="T6" s="199"/>
      <c r="U6" s="205">
        <v>-81.287425149700596</v>
      </c>
      <c r="V6" s="202"/>
      <c r="W6" s="203">
        <v>3092</v>
      </c>
      <c r="X6" s="199"/>
      <c r="Y6" s="200">
        <v>3768</v>
      </c>
      <c r="Z6" s="199"/>
      <c r="AA6" s="206">
        <v>-17.940552016985134</v>
      </c>
      <c r="AB6" s="99"/>
    </row>
    <row r="7" spans="1:28" x14ac:dyDescent="0.25">
      <c r="A7" s="192" t="s">
        <v>79</v>
      </c>
      <c r="B7" s="101"/>
      <c r="C7" s="192" t="s">
        <v>80</v>
      </c>
      <c r="D7" s="193"/>
      <c r="E7" s="194">
        <v>45649</v>
      </c>
      <c r="F7" s="195"/>
      <c r="G7" s="194">
        <v>45304</v>
      </c>
      <c r="H7" s="196"/>
      <c r="I7" s="194">
        <v>49858</v>
      </c>
      <c r="J7" s="195"/>
      <c r="K7" s="194">
        <v>46630</v>
      </c>
      <c r="L7" s="196"/>
      <c r="M7" s="194">
        <v>25030</v>
      </c>
      <c r="N7" s="195"/>
      <c r="O7" s="194">
        <v>54932</v>
      </c>
      <c r="P7" s="197"/>
      <c r="Q7" s="198">
        <v>44012</v>
      </c>
      <c r="R7" s="199"/>
      <c r="S7" s="200">
        <v>59750</v>
      </c>
      <c r="T7" s="199"/>
      <c r="U7" s="205">
        <v>-26.339748953974894</v>
      </c>
      <c r="V7" s="202"/>
      <c r="W7" s="203">
        <v>164549</v>
      </c>
      <c r="X7" s="199"/>
      <c r="Y7" s="200">
        <v>206616</v>
      </c>
      <c r="Z7" s="199"/>
      <c r="AA7" s="206">
        <v>-20.359991481782636</v>
      </c>
      <c r="AB7" s="99"/>
    </row>
    <row r="8" spans="1:28" x14ac:dyDescent="0.25">
      <c r="A8" s="192" t="s">
        <v>81</v>
      </c>
      <c r="B8" s="101"/>
      <c r="C8" s="192" t="s">
        <v>80</v>
      </c>
      <c r="D8" s="193"/>
      <c r="E8" s="194">
        <v>63565</v>
      </c>
      <c r="F8" s="195"/>
      <c r="G8" s="194">
        <v>43978</v>
      </c>
      <c r="H8" s="196"/>
      <c r="I8" s="194">
        <v>72178</v>
      </c>
      <c r="J8" s="195"/>
      <c r="K8" s="194">
        <v>43206</v>
      </c>
      <c r="L8" s="196"/>
      <c r="M8" s="194">
        <v>49686</v>
      </c>
      <c r="N8" s="195"/>
      <c r="O8" s="194">
        <v>67280</v>
      </c>
      <c r="P8" s="197"/>
      <c r="Q8" s="198">
        <v>65431</v>
      </c>
      <c r="R8" s="199"/>
      <c r="S8" s="200">
        <v>65201</v>
      </c>
      <c r="T8" s="199"/>
      <c r="U8" s="205">
        <v>0.35275532583856073</v>
      </c>
      <c r="V8" s="202"/>
      <c r="W8" s="203">
        <v>250860</v>
      </c>
      <c r="X8" s="199"/>
      <c r="Y8" s="200">
        <v>219665</v>
      </c>
      <c r="Z8" s="199"/>
      <c r="AA8" s="206">
        <v>14.201169963353276</v>
      </c>
      <c r="AB8" s="99"/>
    </row>
    <row r="9" spans="1:28" x14ac:dyDescent="0.25">
      <c r="A9" s="192" t="s">
        <v>82</v>
      </c>
      <c r="B9" s="101"/>
      <c r="C9" s="192" t="s">
        <v>80</v>
      </c>
      <c r="D9" s="193"/>
      <c r="E9" s="194">
        <v>122</v>
      </c>
      <c r="F9" s="195"/>
      <c r="G9" s="194">
        <v>3</v>
      </c>
      <c r="H9" s="196"/>
      <c r="I9" s="194">
        <v>4766</v>
      </c>
      <c r="J9" s="195"/>
      <c r="K9" s="194">
        <v>76</v>
      </c>
      <c r="L9" s="196"/>
      <c r="M9" s="194">
        <v>9478</v>
      </c>
      <c r="N9" s="195"/>
      <c r="O9" s="194">
        <v>94</v>
      </c>
      <c r="P9" s="197"/>
      <c r="Q9" s="198">
        <v>13330</v>
      </c>
      <c r="R9" s="207"/>
      <c r="S9" s="200">
        <v>88</v>
      </c>
      <c r="T9" s="207"/>
      <c r="U9" s="205" t="s">
        <v>48</v>
      </c>
      <c r="V9" s="202"/>
      <c r="W9" s="203">
        <v>27696</v>
      </c>
      <c r="X9" s="207"/>
      <c r="Y9" s="200">
        <v>261</v>
      </c>
      <c r="Z9" s="207"/>
      <c r="AA9" s="206" t="s">
        <v>48</v>
      </c>
      <c r="AB9" s="99"/>
    </row>
    <row r="10" spans="1:28" x14ac:dyDescent="0.25">
      <c r="A10" s="135" t="s">
        <v>83</v>
      </c>
      <c r="B10" s="101"/>
      <c r="C10" s="192" t="s">
        <v>80</v>
      </c>
      <c r="D10" s="193"/>
      <c r="E10" s="194" t="s">
        <v>57</v>
      </c>
      <c r="F10" s="195"/>
      <c r="G10" s="194" t="s">
        <v>57</v>
      </c>
      <c r="H10" s="196"/>
      <c r="I10" s="194" t="s">
        <v>57</v>
      </c>
      <c r="J10" s="195"/>
      <c r="K10" s="194" t="s">
        <v>57</v>
      </c>
      <c r="L10" s="196"/>
      <c r="M10" s="194">
        <v>1</v>
      </c>
      <c r="N10" s="195"/>
      <c r="O10" s="194" t="s">
        <v>57</v>
      </c>
      <c r="P10" s="197"/>
      <c r="Q10" s="198">
        <v>16</v>
      </c>
      <c r="R10" s="199"/>
      <c r="S10" s="200" t="s">
        <v>57</v>
      </c>
      <c r="T10" s="199"/>
      <c r="U10" s="205" t="s">
        <v>48</v>
      </c>
      <c r="V10" s="202"/>
      <c r="W10" s="203">
        <v>17</v>
      </c>
      <c r="X10" s="199"/>
      <c r="Y10" s="208" t="s">
        <v>57</v>
      </c>
      <c r="Z10" s="199"/>
      <c r="AA10" s="206" t="s">
        <v>48</v>
      </c>
      <c r="AB10" s="99"/>
    </row>
    <row r="11" spans="1:28" x14ac:dyDescent="0.25">
      <c r="A11" s="192" t="s">
        <v>84</v>
      </c>
      <c r="B11" s="101"/>
      <c r="C11" s="135" t="s">
        <v>85</v>
      </c>
      <c r="D11" s="193"/>
      <c r="E11" s="194">
        <v>2192</v>
      </c>
      <c r="F11" s="195"/>
      <c r="G11" s="194">
        <v>3152</v>
      </c>
      <c r="H11" s="196"/>
      <c r="I11" s="194">
        <v>2361</v>
      </c>
      <c r="J11" s="195"/>
      <c r="K11" s="194">
        <v>1019</v>
      </c>
      <c r="L11" s="196"/>
      <c r="M11" s="194">
        <v>2220</v>
      </c>
      <c r="N11" s="195"/>
      <c r="O11" s="194">
        <v>2324</v>
      </c>
      <c r="P11" s="197"/>
      <c r="Q11" s="198">
        <v>1716</v>
      </c>
      <c r="R11" s="199"/>
      <c r="S11" s="200">
        <v>2151</v>
      </c>
      <c r="T11" s="199"/>
      <c r="U11" s="209">
        <v>-20.223152022315205</v>
      </c>
      <c r="V11" s="202"/>
      <c r="W11" s="203">
        <v>8489</v>
      </c>
      <c r="X11" s="199"/>
      <c r="Y11" s="200">
        <v>8646</v>
      </c>
      <c r="Z11" s="199"/>
      <c r="AA11" s="210">
        <v>-1.8158686097617394</v>
      </c>
      <c r="AB11" s="99"/>
    </row>
    <row r="12" spans="1:28" x14ac:dyDescent="0.25">
      <c r="A12" s="192" t="s">
        <v>86</v>
      </c>
      <c r="B12" s="101"/>
      <c r="C12" s="192" t="s">
        <v>85</v>
      </c>
      <c r="D12" s="193"/>
      <c r="E12" s="194">
        <v>56036</v>
      </c>
      <c r="F12" s="195"/>
      <c r="G12" s="194">
        <v>53243</v>
      </c>
      <c r="H12" s="196"/>
      <c r="I12" s="194">
        <v>54770</v>
      </c>
      <c r="J12" s="195"/>
      <c r="K12" s="194">
        <v>49078</v>
      </c>
      <c r="L12" s="196"/>
      <c r="M12" s="194">
        <v>34614</v>
      </c>
      <c r="N12" s="195"/>
      <c r="O12" s="194">
        <v>57085</v>
      </c>
      <c r="P12" s="197"/>
      <c r="Q12" s="198">
        <v>54211</v>
      </c>
      <c r="R12" s="199"/>
      <c r="S12" s="200">
        <v>84172</v>
      </c>
      <c r="T12" s="199"/>
      <c r="U12" s="205">
        <v>-35.594972199781402</v>
      </c>
      <c r="V12" s="202"/>
      <c r="W12" s="203">
        <v>199631</v>
      </c>
      <c r="X12" s="199"/>
      <c r="Y12" s="200">
        <v>243578</v>
      </c>
      <c r="Z12" s="199"/>
      <c r="AA12" s="206">
        <v>-18.042269827324308</v>
      </c>
      <c r="AB12" s="99"/>
    </row>
    <row r="13" spans="1:28" x14ac:dyDescent="0.25">
      <c r="A13" s="192" t="s">
        <v>87</v>
      </c>
      <c r="B13" s="101"/>
      <c r="C13" s="192" t="s">
        <v>85</v>
      </c>
      <c r="D13" s="193"/>
      <c r="E13" s="194">
        <v>19545</v>
      </c>
      <c r="F13" s="195"/>
      <c r="G13" s="194">
        <v>16668</v>
      </c>
      <c r="H13" s="196"/>
      <c r="I13" s="194">
        <v>19703</v>
      </c>
      <c r="J13" s="195"/>
      <c r="K13" s="194">
        <v>3559</v>
      </c>
      <c r="L13" s="196"/>
      <c r="M13" s="194">
        <v>8725</v>
      </c>
      <c r="N13" s="195"/>
      <c r="O13" s="194">
        <v>12556</v>
      </c>
      <c r="P13" s="197"/>
      <c r="Q13" s="198">
        <v>16039</v>
      </c>
      <c r="R13" s="199"/>
      <c r="S13" s="200">
        <v>24003</v>
      </c>
      <c r="T13" s="199"/>
      <c r="U13" s="205">
        <v>-33.179185935091446</v>
      </c>
      <c r="V13" s="202"/>
      <c r="W13" s="203">
        <v>64012</v>
      </c>
      <c r="X13" s="199"/>
      <c r="Y13" s="200">
        <v>56786</v>
      </c>
      <c r="Z13" s="199"/>
      <c r="AA13" s="206">
        <v>12.724967421547561</v>
      </c>
      <c r="AB13" s="99"/>
    </row>
    <row r="14" spans="1:28" x14ac:dyDescent="0.25">
      <c r="A14" s="192" t="s">
        <v>88</v>
      </c>
      <c r="B14" s="101"/>
      <c r="C14" s="192" t="s">
        <v>85</v>
      </c>
      <c r="D14" s="193"/>
      <c r="E14" s="194">
        <v>72711</v>
      </c>
      <c r="F14" s="195"/>
      <c r="G14" s="194">
        <v>59110</v>
      </c>
      <c r="H14" s="196"/>
      <c r="I14" s="194">
        <v>79805</v>
      </c>
      <c r="J14" s="195"/>
      <c r="K14" s="194">
        <v>43710</v>
      </c>
      <c r="L14" s="196"/>
      <c r="M14" s="194">
        <v>61055</v>
      </c>
      <c r="N14" s="195"/>
      <c r="O14" s="194">
        <v>82974</v>
      </c>
      <c r="P14" s="197"/>
      <c r="Q14" s="198">
        <v>66029</v>
      </c>
      <c r="R14" s="199"/>
      <c r="S14" s="200">
        <v>90221</v>
      </c>
      <c r="T14" s="199"/>
      <c r="U14" s="205">
        <v>-26.81415634940867</v>
      </c>
      <c r="V14" s="202"/>
      <c r="W14" s="203">
        <v>279600</v>
      </c>
      <c r="X14" s="199"/>
      <c r="Y14" s="200">
        <v>276015</v>
      </c>
      <c r="Z14" s="199"/>
      <c r="AA14" s="206">
        <v>1.298842454214455</v>
      </c>
      <c r="AB14" s="99"/>
    </row>
    <row r="15" spans="1:28" x14ac:dyDescent="0.25">
      <c r="A15" s="192" t="s">
        <v>89</v>
      </c>
      <c r="B15" s="101"/>
      <c r="C15" s="192" t="s">
        <v>90</v>
      </c>
      <c r="D15" s="193"/>
      <c r="E15" s="194">
        <v>73048</v>
      </c>
      <c r="F15" s="195"/>
      <c r="G15" s="194">
        <v>55868</v>
      </c>
      <c r="H15" s="196"/>
      <c r="I15" s="194">
        <v>73844</v>
      </c>
      <c r="J15" s="195"/>
      <c r="K15" s="194">
        <v>60676</v>
      </c>
      <c r="L15" s="196"/>
      <c r="M15" s="194">
        <v>33093</v>
      </c>
      <c r="N15" s="195"/>
      <c r="O15" s="194">
        <v>73949</v>
      </c>
      <c r="P15" s="197"/>
      <c r="Q15" s="198">
        <v>47252</v>
      </c>
      <c r="R15" s="199"/>
      <c r="S15" s="200">
        <v>81185</v>
      </c>
      <c r="T15" s="199"/>
      <c r="U15" s="205">
        <v>-41.797130011701668</v>
      </c>
      <c r="V15" s="202"/>
      <c r="W15" s="203">
        <v>227237</v>
      </c>
      <c r="X15" s="199"/>
      <c r="Y15" s="200">
        <v>271678</v>
      </c>
      <c r="Z15" s="199"/>
      <c r="AA15" s="206">
        <v>-16.35796788845618</v>
      </c>
      <c r="AB15" s="99"/>
    </row>
    <row r="16" spans="1:28" x14ac:dyDescent="0.25">
      <c r="A16" s="192" t="s">
        <v>91</v>
      </c>
      <c r="B16" s="101"/>
      <c r="C16" s="192" t="s">
        <v>90</v>
      </c>
      <c r="D16" s="193"/>
      <c r="E16" s="194">
        <v>5619</v>
      </c>
      <c r="F16" s="195"/>
      <c r="G16" s="194">
        <v>4463</v>
      </c>
      <c r="H16" s="196"/>
      <c r="I16" s="194">
        <v>4515</v>
      </c>
      <c r="J16" s="195"/>
      <c r="K16" s="194">
        <v>2271</v>
      </c>
      <c r="L16" s="196"/>
      <c r="M16" s="194">
        <v>2064</v>
      </c>
      <c r="N16" s="195"/>
      <c r="O16" s="194">
        <v>4766</v>
      </c>
      <c r="P16" s="197"/>
      <c r="Q16" s="198">
        <v>4503</v>
      </c>
      <c r="R16" s="199"/>
      <c r="S16" s="200">
        <v>6583</v>
      </c>
      <c r="T16" s="199"/>
      <c r="U16" s="205">
        <v>-31.596536533495367</v>
      </c>
      <c r="V16" s="202"/>
      <c r="W16" s="203">
        <v>16701</v>
      </c>
      <c r="X16" s="199"/>
      <c r="Y16" s="200">
        <v>18083</v>
      </c>
      <c r="Z16" s="199"/>
      <c r="AA16" s="206">
        <v>-7.64253718962562</v>
      </c>
      <c r="AB16" s="99"/>
    </row>
    <row r="17" spans="1:28" x14ac:dyDescent="0.25">
      <c r="A17" s="192" t="s">
        <v>92</v>
      </c>
      <c r="B17" s="101"/>
      <c r="C17" s="192" t="s">
        <v>90</v>
      </c>
      <c r="D17" s="193"/>
      <c r="E17" s="194">
        <v>11799</v>
      </c>
      <c r="F17" s="195"/>
      <c r="G17" s="194">
        <v>8668</v>
      </c>
      <c r="H17" s="196"/>
      <c r="I17" s="194">
        <v>10115</v>
      </c>
      <c r="J17" s="195"/>
      <c r="K17" s="194">
        <v>7084</v>
      </c>
      <c r="L17" s="196"/>
      <c r="M17" s="194">
        <v>9333</v>
      </c>
      <c r="N17" s="195"/>
      <c r="O17" s="194">
        <v>10044</v>
      </c>
      <c r="P17" s="197"/>
      <c r="Q17" s="198">
        <v>13725</v>
      </c>
      <c r="R17" s="199"/>
      <c r="S17" s="200">
        <v>17105</v>
      </c>
      <c r="T17" s="199"/>
      <c r="U17" s="205">
        <v>-19.760304004677</v>
      </c>
      <c r="V17" s="202"/>
      <c r="W17" s="203">
        <v>44972</v>
      </c>
      <c r="X17" s="199"/>
      <c r="Y17" s="200">
        <v>42901</v>
      </c>
      <c r="Z17" s="199"/>
      <c r="AA17" s="206">
        <v>4.8273933008554648</v>
      </c>
      <c r="AB17" s="99"/>
    </row>
    <row r="18" spans="1:28" x14ac:dyDescent="0.25">
      <c r="A18" s="192" t="s">
        <v>93</v>
      </c>
      <c r="B18" s="101"/>
      <c r="C18" s="192" t="s">
        <v>90</v>
      </c>
      <c r="D18" s="193"/>
      <c r="E18" s="194">
        <v>21336</v>
      </c>
      <c r="F18" s="195"/>
      <c r="G18" s="194">
        <v>14745</v>
      </c>
      <c r="H18" s="196"/>
      <c r="I18" s="194">
        <v>15034</v>
      </c>
      <c r="J18" s="195"/>
      <c r="K18" s="194">
        <v>11655</v>
      </c>
      <c r="L18" s="196"/>
      <c r="M18" s="194">
        <v>7405</v>
      </c>
      <c r="N18" s="195"/>
      <c r="O18" s="194">
        <v>17580</v>
      </c>
      <c r="P18" s="197"/>
      <c r="Q18" s="198">
        <v>12856</v>
      </c>
      <c r="R18" s="199"/>
      <c r="S18" s="200">
        <v>21826</v>
      </c>
      <c r="T18" s="199"/>
      <c r="U18" s="205">
        <v>-41.097773297901583</v>
      </c>
      <c r="V18" s="202"/>
      <c r="W18" s="203">
        <v>56631</v>
      </c>
      <c r="X18" s="199"/>
      <c r="Y18" s="200">
        <v>65806</v>
      </c>
      <c r="Z18" s="199"/>
      <c r="AA18" s="206">
        <v>-13.942497644591679</v>
      </c>
      <c r="AB18" s="99"/>
    </row>
    <row r="19" spans="1:28" x14ac:dyDescent="0.25">
      <c r="A19" s="192" t="s">
        <v>94</v>
      </c>
      <c r="B19" s="101"/>
      <c r="C19" s="192" t="s">
        <v>90</v>
      </c>
      <c r="D19" s="193"/>
      <c r="E19" s="194">
        <v>13127</v>
      </c>
      <c r="F19" s="195"/>
      <c r="G19" s="194">
        <v>9525</v>
      </c>
      <c r="H19" s="196"/>
      <c r="I19" s="194">
        <v>9528</v>
      </c>
      <c r="J19" s="195"/>
      <c r="K19" s="194">
        <v>5234</v>
      </c>
      <c r="L19" s="196"/>
      <c r="M19" s="194">
        <v>4513</v>
      </c>
      <c r="N19" s="195"/>
      <c r="O19" s="194">
        <v>10557</v>
      </c>
      <c r="P19" s="197"/>
      <c r="Q19" s="198">
        <v>8186</v>
      </c>
      <c r="R19" s="199"/>
      <c r="S19" s="200">
        <v>12810</v>
      </c>
      <c r="T19" s="199"/>
      <c r="U19" s="205">
        <v>-36.096799375487898</v>
      </c>
      <c r="V19" s="202"/>
      <c r="W19" s="203">
        <v>35354</v>
      </c>
      <c r="X19" s="199"/>
      <c r="Y19" s="200">
        <v>38126</v>
      </c>
      <c r="Z19" s="199"/>
      <c r="AA19" s="206">
        <v>-7.2706289671090607</v>
      </c>
      <c r="AB19" s="99"/>
    </row>
    <row r="20" spans="1:28" x14ac:dyDescent="0.25">
      <c r="A20" s="192" t="s">
        <v>95</v>
      </c>
      <c r="B20" s="101"/>
      <c r="C20" s="192" t="s">
        <v>90</v>
      </c>
      <c r="D20" s="193"/>
      <c r="E20" s="194">
        <v>1595</v>
      </c>
      <c r="F20" s="195"/>
      <c r="G20" s="194">
        <v>116</v>
      </c>
      <c r="H20" s="196"/>
      <c r="I20" s="194">
        <v>2469</v>
      </c>
      <c r="J20" s="195"/>
      <c r="K20" s="194">
        <v>33</v>
      </c>
      <c r="L20" s="196"/>
      <c r="M20" s="194">
        <v>2162</v>
      </c>
      <c r="N20" s="195"/>
      <c r="O20" s="194">
        <v>44</v>
      </c>
      <c r="P20" s="197"/>
      <c r="Q20" s="198">
        <v>3376</v>
      </c>
      <c r="R20" s="199"/>
      <c r="S20" s="200">
        <v>51</v>
      </c>
      <c r="T20" s="199"/>
      <c r="U20" s="205" t="s">
        <v>48</v>
      </c>
      <c r="V20" s="202"/>
      <c r="W20" s="203">
        <v>9602</v>
      </c>
      <c r="X20" s="199"/>
      <c r="Y20" s="200">
        <v>244</v>
      </c>
      <c r="Z20" s="199"/>
      <c r="AA20" s="206" t="s">
        <v>48</v>
      </c>
      <c r="AB20" s="99"/>
    </row>
    <row r="21" spans="1:28" x14ac:dyDescent="0.25">
      <c r="A21" s="192" t="s">
        <v>96</v>
      </c>
      <c r="B21" s="101"/>
      <c r="C21" s="192" t="s">
        <v>97</v>
      </c>
      <c r="D21" s="193"/>
      <c r="E21" s="194">
        <v>6513</v>
      </c>
      <c r="F21" s="195"/>
      <c r="G21" s="194">
        <v>4763</v>
      </c>
      <c r="H21" s="196"/>
      <c r="I21" s="194">
        <v>6463</v>
      </c>
      <c r="J21" s="195"/>
      <c r="K21" s="194">
        <v>3333</v>
      </c>
      <c r="L21" s="196"/>
      <c r="M21" s="194">
        <v>2760</v>
      </c>
      <c r="N21" s="195"/>
      <c r="O21" s="194">
        <v>5970</v>
      </c>
      <c r="P21" s="197"/>
      <c r="Q21" s="198">
        <v>6549</v>
      </c>
      <c r="R21" s="199"/>
      <c r="S21" s="200">
        <v>6525</v>
      </c>
      <c r="T21" s="199"/>
      <c r="U21" s="205">
        <v>0.36781609195402076</v>
      </c>
      <c r="V21" s="202"/>
      <c r="W21" s="203">
        <v>22285</v>
      </c>
      <c r="X21" s="199"/>
      <c r="Y21" s="200">
        <v>20591</v>
      </c>
      <c r="Z21" s="199"/>
      <c r="AA21" s="206">
        <v>8.2268952454956015</v>
      </c>
      <c r="AB21" s="99"/>
    </row>
    <row r="22" spans="1:28" x14ac:dyDescent="0.25">
      <c r="A22" s="192" t="s">
        <v>98</v>
      </c>
      <c r="B22" s="101"/>
      <c r="C22" s="192" t="s">
        <v>97</v>
      </c>
      <c r="D22" s="193"/>
      <c r="E22" s="194">
        <v>401</v>
      </c>
      <c r="F22" s="195"/>
      <c r="G22" s="194">
        <v>536</v>
      </c>
      <c r="H22" s="196"/>
      <c r="I22" s="194">
        <v>479</v>
      </c>
      <c r="J22" s="195"/>
      <c r="K22" s="194">
        <v>280</v>
      </c>
      <c r="L22" s="196"/>
      <c r="M22" s="194">
        <v>422</v>
      </c>
      <c r="N22" s="195"/>
      <c r="O22" s="194">
        <v>221</v>
      </c>
      <c r="P22" s="197"/>
      <c r="Q22" s="198">
        <v>377</v>
      </c>
      <c r="R22" s="199"/>
      <c r="S22" s="200">
        <v>480</v>
      </c>
      <c r="T22" s="199"/>
      <c r="U22" s="209">
        <v>-21.458333333333336</v>
      </c>
      <c r="V22" s="202"/>
      <c r="W22" s="203">
        <v>1679</v>
      </c>
      <c r="X22" s="199"/>
      <c r="Y22" s="200">
        <v>1517</v>
      </c>
      <c r="Z22" s="199"/>
      <c r="AA22" s="210">
        <v>10.678971654581403</v>
      </c>
      <c r="AB22" s="99"/>
    </row>
    <row r="23" spans="1:28" x14ac:dyDescent="0.25">
      <c r="A23" s="211" t="s">
        <v>99</v>
      </c>
      <c r="B23" s="101"/>
      <c r="C23" s="192"/>
      <c r="D23" s="193"/>
      <c r="E23" s="212">
        <v>449014</v>
      </c>
      <c r="F23" s="195"/>
      <c r="G23" s="194">
        <v>368229</v>
      </c>
      <c r="H23" s="196"/>
      <c r="I23" s="212">
        <v>460059</v>
      </c>
      <c r="J23" s="195"/>
      <c r="K23" s="194">
        <v>304187</v>
      </c>
      <c r="L23" s="196"/>
      <c r="M23" s="212">
        <v>268076</v>
      </c>
      <c r="N23" s="195"/>
      <c r="O23" s="194">
        <v>454139</v>
      </c>
      <c r="P23" s="197"/>
      <c r="Q23" s="213">
        <v>395712</v>
      </c>
      <c r="R23" s="199"/>
      <c r="S23" s="200">
        <v>530460</v>
      </c>
      <c r="T23" s="199"/>
      <c r="U23" s="214">
        <v>-25.402103834407875</v>
      </c>
      <c r="V23" s="202"/>
      <c r="W23" s="215">
        <v>1572861</v>
      </c>
      <c r="X23" s="199"/>
      <c r="Y23" s="200">
        <v>1657015</v>
      </c>
      <c r="Z23" s="199"/>
      <c r="AA23" s="216">
        <v>-5.0786504648418944</v>
      </c>
      <c r="AB23" s="99"/>
    </row>
    <row r="24" spans="1:28" x14ac:dyDescent="0.25">
      <c r="A24" s="192" t="s">
        <v>100</v>
      </c>
      <c r="B24" s="101"/>
      <c r="C24" s="192" t="s">
        <v>90</v>
      </c>
      <c r="D24" s="193"/>
      <c r="E24" s="194">
        <v>1308</v>
      </c>
      <c r="F24" s="195"/>
      <c r="G24" s="194">
        <v>1042</v>
      </c>
      <c r="H24" s="196"/>
      <c r="I24" s="194">
        <v>1396</v>
      </c>
      <c r="J24" s="195"/>
      <c r="K24" s="194">
        <v>925</v>
      </c>
      <c r="L24" s="196"/>
      <c r="M24" s="194">
        <v>1175</v>
      </c>
      <c r="N24" s="195"/>
      <c r="O24" s="194">
        <v>1153</v>
      </c>
      <c r="P24" s="197"/>
      <c r="Q24" s="198">
        <v>1361</v>
      </c>
      <c r="R24" s="199"/>
      <c r="S24" s="200">
        <v>1244</v>
      </c>
      <c r="T24" s="199"/>
      <c r="U24" s="205">
        <v>9.4051446945337513</v>
      </c>
      <c r="V24" s="202"/>
      <c r="W24" s="203">
        <v>5240</v>
      </c>
      <c r="X24" s="199"/>
      <c r="Y24" s="200">
        <v>4364</v>
      </c>
      <c r="Z24" s="199"/>
      <c r="AA24" s="206">
        <v>20.073327222731429</v>
      </c>
      <c r="AB24" s="99"/>
    </row>
    <row r="25" spans="1:28" x14ac:dyDescent="0.25">
      <c r="A25" s="192" t="s">
        <v>101</v>
      </c>
      <c r="B25" s="101"/>
      <c r="C25" s="192" t="s">
        <v>102</v>
      </c>
      <c r="D25" s="193"/>
      <c r="E25" s="194">
        <v>630</v>
      </c>
      <c r="F25" s="195"/>
      <c r="G25" s="194">
        <v>489</v>
      </c>
      <c r="H25" s="196"/>
      <c r="I25" s="194">
        <v>590</v>
      </c>
      <c r="J25" s="195"/>
      <c r="K25" s="194">
        <v>382</v>
      </c>
      <c r="L25" s="196"/>
      <c r="M25" s="194">
        <v>489</v>
      </c>
      <c r="N25" s="195"/>
      <c r="O25" s="194">
        <v>524</v>
      </c>
      <c r="P25" s="197"/>
      <c r="Q25" s="198">
        <v>726</v>
      </c>
      <c r="R25" s="199"/>
      <c r="S25" s="200">
        <v>615</v>
      </c>
      <c r="T25" s="199"/>
      <c r="U25" s="205">
        <v>18.048780487804873</v>
      </c>
      <c r="V25" s="202"/>
      <c r="W25" s="203">
        <v>2435</v>
      </c>
      <c r="X25" s="199"/>
      <c r="Y25" s="200">
        <v>2010</v>
      </c>
      <c r="Z25" s="199"/>
      <c r="AA25" s="206">
        <v>21.144278606965173</v>
      </c>
      <c r="AB25" s="99"/>
    </row>
    <row r="26" spans="1:28" x14ac:dyDescent="0.25">
      <c r="A26" s="192" t="s">
        <v>103</v>
      </c>
      <c r="B26" s="101"/>
      <c r="C26" s="192" t="s">
        <v>102</v>
      </c>
      <c r="D26" s="193"/>
      <c r="E26" s="194">
        <v>185</v>
      </c>
      <c r="F26" s="195"/>
      <c r="G26" s="194">
        <v>215</v>
      </c>
      <c r="H26" s="196"/>
      <c r="I26" s="194">
        <v>177</v>
      </c>
      <c r="J26" s="195"/>
      <c r="K26" s="194">
        <v>178</v>
      </c>
      <c r="L26" s="196"/>
      <c r="M26" s="194">
        <v>135</v>
      </c>
      <c r="N26" s="195"/>
      <c r="O26" s="194">
        <v>197</v>
      </c>
      <c r="P26" s="197"/>
      <c r="Q26" s="198">
        <v>131</v>
      </c>
      <c r="R26" s="199"/>
      <c r="S26" s="200">
        <v>286</v>
      </c>
      <c r="T26" s="199"/>
      <c r="U26" s="209">
        <v>-54.1958041958042</v>
      </c>
      <c r="V26" s="202"/>
      <c r="W26" s="203">
        <v>628</v>
      </c>
      <c r="X26" s="199"/>
      <c r="Y26" s="200">
        <v>876</v>
      </c>
      <c r="Z26" s="199"/>
      <c r="AA26" s="210">
        <v>-28.31050228310502</v>
      </c>
      <c r="AB26" s="99"/>
    </row>
    <row r="27" spans="1:28" x14ac:dyDescent="0.25">
      <c r="A27" s="211" t="s">
        <v>104</v>
      </c>
      <c r="B27" s="101"/>
      <c r="C27" s="192"/>
      <c r="D27" s="193"/>
      <c r="E27" s="212">
        <v>2123</v>
      </c>
      <c r="F27" s="195"/>
      <c r="G27" s="194">
        <v>1746</v>
      </c>
      <c r="H27" s="196"/>
      <c r="I27" s="212">
        <v>2163</v>
      </c>
      <c r="J27" s="195"/>
      <c r="K27" s="194">
        <v>1485</v>
      </c>
      <c r="L27" s="196"/>
      <c r="M27" s="212">
        <v>1799</v>
      </c>
      <c r="N27" s="195"/>
      <c r="O27" s="194">
        <v>1874</v>
      </c>
      <c r="P27" s="197"/>
      <c r="Q27" s="213">
        <v>2218</v>
      </c>
      <c r="R27" s="199"/>
      <c r="S27" s="200">
        <v>2145</v>
      </c>
      <c r="T27" s="199"/>
      <c r="U27" s="214">
        <v>3.4032634032634013</v>
      </c>
      <c r="V27" s="202"/>
      <c r="W27" s="215">
        <v>8303</v>
      </c>
      <c r="X27" s="199"/>
      <c r="Y27" s="200">
        <v>7250</v>
      </c>
      <c r="Z27" s="199"/>
      <c r="AA27" s="216">
        <v>14.524137931034486</v>
      </c>
      <c r="AB27" s="99"/>
    </row>
    <row r="28" spans="1:28" x14ac:dyDescent="0.25">
      <c r="A28" s="211" t="s">
        <v>105</v>
      </c>
      <c r="B28" s="101"/>
      <c r="C28" s="192"/>
      <c r="D28" s="193"/>
      <c r="E28" s="212">
        <v>451137</v>
      </c>
      <c r="F28" s="195"/>
      <c r="G28" s="194">
        <v>369975</v>
      </c>
      <c r="H28" s="196"/>
      <c r="I28" s="212">
        <v>462222</v>
      </c>
      <c r="J28" s="195"/>
      <c r="K28" s="194">
        <v>305672</v>
      </c>
      <c r="L28" s="196"/>
      <c r="M28" s="212">
        <v>269875</v>
      </c>
      <c r="N28" s="195"/>
      <c r="O28" s="194">
        <v>456013</v>
      </c>
      <c r="P28" s="197"/>
      <c r="Q28" s="213">
        <v>397930</v>
      </c>
      <c r="R28" s="199"/>
      <c r="S28" s="200">
        <v>532605</v>
      </c>
      <c r="T28" s="199"/>
      <c r="U28" s="214">
        <v>-25.2860938218755</v>
      </c>
      <c r="V28" s="202"/>
      <c r="W28" s="215">
        <v>1581164</v>
      </c>
      <c r="X28" s="199"/>
      <c r="Y28" s="200">
        <v>1664265</v>
      </c>
      <c r="Z28" s="199"/>
      <c r="AA28" s="216">
        <v>-4.9932552808597208</v>
      </c>
      <c r="AB28" s="99"/>
    </row>
    <row r="29" spans="1:28" ht="8.25" customHeight="1" x14ac:dyDescent="0.25">
      <c r="A29" s="217"/>
      <c r="B29" s="217"/>
      <c r="C29" s="217"/>
      <c r="D29" s="217"/>
      <c r="E29" s="218"/>
      <c r="F29" s="219"/>
      <c r="G29" s="218"/>
      <c r="H29" s="220"/>
      <c r="I29" s="218"/>
      <c r="J29" s="219"/>
      <c r="K29" s="218"/>
      <c r="L29" s="220"/>
      <c r="M29" s="218"/>
      <c r="N29" s="219"/>
      <c r="O29" s="218"/>
      <c r="P29" s="221"/>
      <c r="Q29" s="222"/>
      <c r="R29" s="219"/>
      <c r="S29" s="218"/>
      <c r="T29" s="218"/>
      <c r="U29" s="223"/>
      <c r="V29" s="202"/>
      <c r="W29" s="224"/>
      <c r="X29" s="219"/>
      <c r="Y29" s="218"/>
      <c r="Z29" s="218"/>
      <c r="AA29" s="225"/>
      <c r="AB29" s="99"/>
    </row>
    <row r="30" spans="1:28" ht="40.5" customHeight="1" x14ac:dyDescent="0.25">
      <c r="A30" s="226" t="s">
        <v>106</v>
      </c>
      <c r="B30" s="227"/>
      <c r="C30" s="227"/>
      <c r="D30" s="227"/>
      <c r="E30" s="228">
        <v>164643</v>
      </c>
      <c r="F30" s="229"/>
      <c r="G30" s="228">
        <v>91180</v>
      </c>
      <c r="H30" s="227"/>
      <c r="I30" s="228">
        <v>169386</v>
      </c>
      <c r="J30" s="229"/>
      <c r="K30" s="228">
        <v>187416</v>
      </c>
      <c r="L30" s="227"/>
      <c r="M30" s="228">
        <v>113242</v>
      </c>
      <c r="N30" s="229"/>
      <c r="O30" s="228">
        <v>186395</v>
      </c>
      <c r="P30" s="230"/>
      <c r="Q30" s="231">
        <v>159737</v>
      </c>
      <c r="R30" s="232"/>
      <c r="S30" s="233">
        <v>206979</v>
      </c>
      <c r="T30" s="232"/>
      <c r="U30" s="234">
        <v>-22.824537755037955</v>
      </c>
      <c r="V30" s="235"/>
      <c r="W30" s="236">
        <v>607008</v>
      </c>
      <c r="X30" s="232"/>
      <c r="Y30" s="233">
        <v>671970</v>
      </c>
      <c r="Z30" s="232"/>
      <c r="AA30" s="237">
        <v>-9.6673958658868742</v>
      </c>
      <c r="AB30" s="99"/>
    </row>
    <row r="31" spans="1:28" ht="54.75" customHeight="1" x14ac:dyDescent="0.25">
      <c r="A31" s="226" t="s">
        <v>107</v>
      </c>
      <c r="B31" s="99"/>
      <c r="C31" s="99"/>
      <c r="D31" s="99"/>
      <c r="E31" s="99"/>
      <c r="F31" s="99"/>
      <c r="G31" s="99"/>
      <c r="H31" s="99"/>
      <c r="I31" s="99"/>
      <c r="J31" s="99"/>
      <c r="K31" s="99"/>
      <c r="L31" s="99"/>
      <c r="M31" s="99"/>
      <c r="N31" s="99"/>
      <c r="O31" s="99"/>
      <c r="P31" s="99"/>
      <c r="Q31" s="99"/>
      <c r="R31" s="99"/>
      <c r="S31" s="99"/>
      <c r="T31" s="99"/>
      <c r="U31" s="99"/>
      <c r="V31" s="235"/>
      <c r="W31" s="236"/>
      <c r="X31" s="232"/>
      <c r="Y31" s="233"/>
      <c r="Z31" s="232"/>
      <c r="AA31" s="237"/>
      <c r="AB31" s="99"/>
    </row>
    <row r="32" spans="1:28" ht="15.75" customHeight="1" x14ac:dyDescent="0.25">
      <c r="A32" s="99"/>
      <c r="B32" s="101"/>
      <c r="C32" s="101"/>
      <c r="D32" s="101"/>
      <c r="E32" s="101"/>
      <c r="F32" s="103"/>
      <c r="G32" s="101"/>
      <c r="H32" s="101"/>
      <c r="I32" s="101"/>
      <c r="J32" s="103"/>
      <c r="K32" s="101"/>
      <c r="L32" s="101"/>
      <c r="M32" s="101"/>
      <c r="N32" s="103"/>
      <c r="O32" s="101"/>
      <c r="P32" s="165"/>
      <c r="Q32" s="238"/>
      <c r="R32" s="103"/>
      <c r="S32" s="101"/>
      <c r="T32" s="103"/>
      <c r="U32" s="165"/>
      <c r="V32" s="99"/>
      <c r="W32" s="239"/>
      <c r="X32" s="103"/>
      <c r="Y32" s="101"/>
      <c r="Z32" s="103"/>
      <c r="AA32" s="240"/>
      <c r="AB32" s="99"/>
    </row>
    <row r="33" spans="1:28" x14ac:dyDescent="0.25">
      <c r="A33" s="93" t="s">
        <v>108</v>
      </c>
      <c r="B33" s="241"/>
      <c r="C33" s="241"/>
      <c r="D33" s="241"/>
      <c r="E33" s="241"/>
      <c r="F33" s="242"/>
      <c r="G33" s="101"/>
      <c r="H33" s="241"/>
      <c r="I33" s="241"/>
      <c r="J33" s="242"/>
      <c r="K33" s="101"/>
      <c r="L33" s="241"/>
      <c r="M33" s="241"/>
      <c r="N33" s="242"/>
      <c r="O33" s="101"/>
      <c r="P33" s="173"/>
      <c r="Q33" s="243"/>
      <c r="R33" s="242"/>
      <c r="S33" s="101"/>
      <c r="T33" s="242"/>
      <c r="U33" s="173"/>
      <c r="V33" s="99"/>
      <c r="W33" s="244"/>
      <c r="X33" s="242"/>
      <c r="Y33" s="101"/>
      <c r="Z33" s="242"/>
      <c r="AA33" s="245"/>
      <c r="AB33" s="99"/>
    </row>
    <row r="34" spans="1:28" x14ac:dyDescent="0.25">
      <c r="A34" s="101"/>
      <c r="B34" s="101"/>
      <c r="C34" s="101"/>
      <c r="D34" s="101"/>
      <c r="E34" s="101"/>
      <c r="F34" s="103"/>
      <c r="G34" s="101"/>
      <c r="H34" s="101"/>
      <c r="I34" s="101"/>
      <c r="J34" s="103"/>
      <c r="K34" s="101"/>
      <c r="L34" s="101"/>
      <c r="M34" s="101"/>
      <c r="N34" s="103"/>
      <c r="O34" s="101"/>
      <c r="P34" s="165"/>
      <c r="Q34" s="238"/>
      <c r="R34" s="103"/>
      <c r="S34" s="101"/>
      <c r="T34" s="103"/>
      <c r="U34" s="165"/>
      <c r="V34" s="99"/>
      <c r="W34" s="239"/>
      <c r="X34" s="103"/>
      <c r="Y34" s="101"/>
      <c r="Z34" s="103"/>
      <c r="AA34" s="240"/>
      <c r="AB34" s="99"/>
    </row>
    <row r="35" spans="1:28" ht="15.75" thickBot="1" x14ac:dyDescent="0.3">
      <c r="A35" s="246"/>
      <c r="B35" s="101"/>
      <c r="C35" s="247"/>
      <c r="D35" s="247"/>
      <c r="E35" s="248" t="s">
        <v>14</v>
      </c>
      <c r="F35" s="249"/>
      <c r="G35" s="191" t="s">
        <v>15</v>
      </c>
      <c r="H35" s="250"/>
      <c r="I35" s="248" t="s">
        <v>16</v>
      </c>
      <c r="J35" s="249"/>
      <c r="K35" s="191" t="s">
        <v>17</v>
      </c>
      <c r="L35" s="250"/>
      <c r="M35" s="248" t="s">
        <v>18</v>
      </c>
      <c r="N35" s="249"/>
      <c r="O35" s="191" t="s">
        <v>19</v>
      </c>
      <c r="P35" s="251"/>
      <c r="Q35" s="252" t="s">
        <v>20</v>
      </c>
      <c r="R35" s="249"/>
      <c r="S35" s="191" t="s">
        <v>21</v>
      </c>
      <c r="T35" s="249"/>
      <c r="U35" s="253" t="s">
        <v>22</v>
      </c>
      <c r="V35" s="99"/>
      <c r="W35" s="254" t="s">
        <v>42</v>
      </c>
      <c r="X35" s="249"/>
      <c r="Y35" s="191" t="s">
        <v>43</v>
      </c>
      <c r="Z35" s="249"/>
      <c r="AA35" s="255" t="s">
        <v>22</v>
      </c>
      <c r="AB35" s="99"/>
    </row>
    <row r="36" spans="1:28" x14ac:dyDescent="0.25">
      <c r="A36" s="192" t="s">
        <v>109</v>
      </c>
      <c r="B36" s="101"/>
      <c r="C36" s="193"/>
      <c r="D36" s="193"/>
      <c r="E36" s="194">
        <v>3229</v>
      </c>
      <c r="F36" s="195"/>
      <c r="G36" s="194">
        <v>2451</v>
      </c>
      <c r="H36" s="196"/>
      <c r="I36" s="194">
        <v>3606</v>
      </c>
      <c r="J36" s="195"/>
      <c r="K36" s="194">
        <v>2255</v>
      </c>
      <c r="L36" s="196"/>
      <c r="M36" s="194">
        <v>1592</v>
      </c>
      <c r="N36" s="195"/>
      <c r="O36" s="194">
        <v>1479</v>
      </c>
      <c r="P36" s="197"/>
      <c r="Q36" s="198">
        <v>1830</v>
      </c>
      <c r="R36" s="199"/>
      <c r="S36" s="200">
        <v>2016</v>
      </c>
      <c r="T36" s="199"/>
      <c r="U36" s="205">
        <v>-9.2261904761904763</v>
      </c>
      <c r="V36" s="202"/>
      <c r="W36" s="203">
        <v>10257</v>
      </c>
      <c r="X36" s="199"/>
      <c r="Y36" s="200">
        <v>8201</v>
      </c>
      <c r="Z36" s="199"/>
      <c r="AA36" s="206">
        <v>25.070113400804782</v>
      </c>
      <c r="AB36" s="99"/>
    </row>
    <row r="37" spans="1:28" x14ac:dyDescent="0.25">
      <c r="A37" s="192" t="s">
        <v>110</v>
      </c>
      <c r="B37" s="101"/>
      <c r="C37" s="193"/>
      <c r="D37" s="193"/>
      <c r="E37" s="194">
        <v>3842</v>
      </c>
      <c r="F37" s="195"/>
      <c r="G37" s="194">
        <v>3427</v>
      </c>
      <c r="H37" s="196"/>
      <c r="I37" s="194">
        <v>7644</v>
      </c>
      <c r="J37" s="195"/>
      <c r="K37" s="194">
        <v>5304</v>
      </c>
      <c r="L37" s="196"/>
      <c r="M37" s="194">
        <v>2989</v>
      </c>
      <c r="N37" s="195"/>
      <c r="O37" s="194">
        <v>4298</v>
      </c>
      <c r="P37" s="197"/>
      <c r="Q37" s="198">
        <v>4274</v>
      </c>
      <c r="R37" s="199"/>
      <c r="S37" s="200">
        <v>2836</v>
      </c>
      <c r="T37" s="199"/>
      <c r="U37" s="205">
        <v>50.705218617771507</v>
      </c>
      <c r="V37" s="202"/>
      <c r="W37" s="203">
        <v>18749</v>
      </c>
      <c r="X37" s="199"/>
      <c r="Y37" s="200">
        <v>15865</v>
      </c>
      <c r="Z37" s="199"/>
      <c r="AA37" s="206">
        <v>18.17838008194137</v>
      </c>
      <c r="AB37" s="99"/>
    </row>
    <row r="38" spans="1:28" x14ac:dyDescent="0.25">
      <c r="A38" s="192" t="s">
        <v>111</v>
      </c>
      <c r="B38" s="101"/>
      <c r="C38" s="193"/>
      <c r="D38" s="193"/>
      <c r="E38" s="194">
        <v>4395</v>
      </c>
      <c r="F38" s="195"/>
      <c r="G38" s="194">
        <v>3489</v>
      </c>
      <c r="H38" s="196"/>
      <c r="I38" s="194">
        <v>6949</v>
      </c>
      <c r="J38" s="195"/>
      <c r="K38" s="194">
        <v>1832</v>
      </c>
      <c r="L38" s="196"/>
      <c r="M38" s="194">
        <v>3460</v>
      </c>
      <c r="N38" s="195"/>
      <c r="O38" s="194">
        <v>2322</v>
      </c>
      <c r="P38" s="197"/>
      <c r="Q38" s="198">
        <v>3226</v>
      </c>
      <c r="R38" s="199"/>
      <c r="S38" s="200">
        <v>4029</v>
      </c>
      <c r="T38" s="199"/>
      <c r="U38" s="205">
        <v>-19.930503847108461</v>
      </c>
      <c r="V38" s="202"/>
      <c r="W38" s="203">
        <v>18030</v>
      </c>
      <c r="X38" s="199"/>
      <c r="Y38" s="200">
        <v>11672</v>
      </c>
      <c r="Z38" s="199"/>
      <c r="AA38" s="206">
        <v>54.472241261137768</v>
      </c>
      <c r="AB38" s="99"/>
    </row>
    <row r="39" spans="1:28" x14ac:dyDescent="0.25">
      <c r="A39" s="192" t="s">
        <v>112</v>
      </c>
      <c r="B39" s="101"/>
      <c r="C39" s="193"/>
      <c r="D39" s="193"/>
      <c r="E39" s="194">
        <v>4004</v>
      </c>
      <c r="F39" s="195"/>
      <c r="G39" s="194">
        <v>4028</v>
      </c>
      <c r="H39" s="196"/>
      <c r="I39" s="194">
        <v>3315</v>
      </c>
      <c r="J39" s="195"/>
      <c r="K39" s="194">
        <v>1371</v>
      </c>
      <c r="L39" s="196"/>
      <c r="M39" s="194">
        <v>2159</v>
      </c>
      <c r="N39" s="195"/>
      <c r="O39" s="194">
        <v>1852</v>
      </c>
      <c r="P39" s="197"/>
      <c r="Q39" s="198">
        <v>2700</v>
      </c>
      <c r="R39" s="199"/>
      <c r="S39" s="200">
        <v>1838</v>
      </c>
      <c r="T39" s="199"/>
      <c r="U39" s="205">
        <v>46.898803046789993</v>
      </c>
      <c r="V39" s="202"/>
      <c r="W39" s="203">
        <v>12178</v>
      </c>
      <c r="X39" s="199"/>
      <c r="Y39" s="200">
        <v>9089</v>
      </c>
      <c r="Z39" s="199"/>
      <c r="AA39" s="206">
        <v>33.986137088788638</v>
      </c>
      <c r="AB39" s="99"/>
    </row>
    <row r="40" spans="1:28" x14ac:dyDescent="0.25">
      <c r="A40" s="211" t="s">
        <v>113</v>
      </c>
      <c r="B40" s="101"/>
      <c r="C40" s="193"/>
      <c r="D40" s="193"/>
      <c r="E40" s="212">
        <v>15470</v>
      </c>
      <c r="F40" s="195"/>
      <c r="G40" s="194">
        <v>13395</v>
      </c>
      <c r="H40" s="196"/>
      <c r="I40" s="212">
        <v>21514</v>
      </c>
      <c r="J40" s="195"/>
      <c r="K40" s="194">
        <v>10762</v>
      </c>
      <c r="L40" s="196"/>
      <c r="M40" s="212">
        <v>10200</v>
      </c>
      <c r="N40" s="195"/>
      <c r="O40" s="194">
        <v>9951</v>
      </c>
      <c r="P40" s="197"/>
      <c r="Q40" s="213">
        <v>12030</v>
      </c>
      <c r="R40" s="199"/>
      <c r="S40" s="200">
        <v>10719</v>
      </c>
      <c r="T40" s="199"/>
      <c r="U40" s="214">
        <v>12.230618527847748</v>
      </c>
      <c r="V40" s="202"/>
      <c r="W40" s="215">
        <v>59214</v>
      </c>
      <c r="X40" s="199"/>
      <c r="Y40" s="200">
        <v>44827</v>
      </c>
      <c r="Z40" s="199"/>
      <c r="AA40" s="216">
        <v>32.094496620340429</v>
      </c>
      <c r="AB40" s="99"/>
    </row>
    <row r="41" spans="1:28" x14ac:dyDescent="0.25">
      <c r="A41" s="217"/>
      <c r="B41" s="217"/>
      <c r="C41" s="217"/>
      <c r="D41" s="217"/>
      <c r="E41" s="256"/>
      <c r="F41" s="257"/>
      <c r="G41" s="256"/>
      <c r="H41" s="217"/>
      <c r="I41" s="256"/>
      <c r="J41" s="257"/>
      <c r="K41" s="256"/>
      <c r="L41" s="217"/>
      <c r="M41" s="256"/>
      <c r="N41" s="257"/>
      <c r="O41" s="256"/>
      <c r="P41" s="160"/>
      <c r="Q41" s="258"/>
      <c r="R41" s="257"/>
      <c r="S41" s="256"/>
      <c r="T41" s="256"/>
      <c r="U41" s="259"/>
      <c r="V41" s="99"/>
      <c r="W41" s="260"/>
      <c r="X41" s="257"/>
      <c r="Y41" s="256"/>
      <c r="Z41" s="256"/>
      <c r="AA41" s="261"/>
      <c r="AB41" s="99"/>
    </row>
    <row r="42" spans="1:28" x14ac:dyDescent="0.25">
      <c r="A42" s="101"/>
      <c r="B42" s="101"/>
      <c r="C42" s="101"/>
      <c r="D42" s="101"/>
      <c r="E42" s="101"/>
      <c r="F42" s="103"/>
      <c r="G42" s="101"/>
      <c r="H42" s="101"/>
      <c r="I42" s="101"/>
      <c r="J42" s="103"/>
      <c r="K42" s="101"/>
      <c r="L42" s="101"/>
      <c r="M42" s="101"/>
      <c r="N42" s="103"/>
      <c r="O42" s="101"/>
      <c r="P42" s="165"/>
      <c r="Q42" s="238"/>
      <c r="R42" s="103"/>
      <c r="S42" s="101"/>
      <c r="T42" s="103"/>
      <c r="U42" s="165"/>
      <c r="V42" s="99"/>
      <c r="W42" s="239"/>
      <c r="X42" s="103"/>
      <c r="Y42" s="101"/>
      <c r="Z42" s="103"/>
      <c r="AA42" s="240"/>
      <c r="AB42" s="99"/>
    </row>
    <row r="43" spans="1:28" x14ac:dyDescent="0.25">
      <c r="A43" s="101"/>
      <c r="B43" s="101"/>
      <c r="C43" s="101"/>
      <c r="D43" s="101"/>
      <c r="E43" s="101"/>
      <c r="F43" s="103"/>
      <c r="G43" s="101"/>
      <c r="H43" s="101"/>
      <c r="I43" s="101"/>
      <c r="J43" s="103"/>
      <c r="K43" s="101"/>
      <c r="L43" s="101"/>
      <c r="M43" s="101"/>
      <c r="N43" s="103"/>
      <c r="O43" s="101"/>
      <c r="P43" s="165"/>
      <c r="Q43" s="238"/>
      <c r="R43" s="103"/>
      <c r="S43" s="101"/>
      <c r="T43" s="103"/>
      <c r="U43" s="165"/>
      <c r="V43" s="99"/>
      <c r="W43" s="239"/>
      <c r="X43" s="103"/>
      <c r="Y43" s="101"/>
      <c r="Z43" s="103"/>
      <c r="AA43" s="240"/>
      <c r="AB43" s="99"/>
    </row>
    <row r="44" spans="1:28" x14ac:dyDescent="0.25">
      <c r="A44" s="93" t="s">
        <v>114</v>
      </c>
      <c r="B44" s="101"/>
      <c r="C44" s="101"/>
      <c r="D44" s="101"/>
      <c r="E44" s="101"/>
      <c r="F44" s="103"/>
      <c r="G44" s="101"/>
      <c r="H44" s="101"/>
      <c r="I44" s="101"/>
      <c r="J44" s="103"/>
      <c r="K44" s="101"/>
      <c r="L44" s="101"/>
      <c r="M44" s="101"/>
      <c r="N44" s="103"/>
      <c r="O44" s="101"/>
      <c r="P44" s="165"/>
      <c r="Q44" s="238"/>
      <c r="R44" s="103"/>
      <c r="S44" s="101"/>
      <c r="T44" s="103"/>
      <c r="U44" s="165"/>
      <c r="V44" s="99"/>
      <c r="W44" s="239"/>
      <c r="X44" s="103"/>
      <c r="Y44" s="101"/>
      <c r="Z44" s="103"/>
      <c r="AA44" s="240"/>
      <c r="AB44" s="131"/>
    </row>
    <row r="45" spans="1:28" x14ac:dyDescent="0.25">
      <c r="A45" s="101"/>
      <c r="B45" s="101"/>
      <c r="C45" s="101"/>
      <c r="D45" s="101"/>
      <c r="E45" s="101"/>
      <c r="F45" s="103"/>
      <c r="G45" s="101"/>
      <c r="H45" s="101"/>
      <c r="I45" s="101"/>
      <c r="J45" s="103"/>
      <c r="K45" s="101"/>
      <c r="L45" s="101"/>
      <c r="M45" s="101"/>
      <c r="N45" s="103"/>
      <c r="O45" s="101"/>
      <c r="P45" s="165"/>
      <c r="Q45" s="238"/>
      <c r="R45" s="103"/>
      <c r="S45" s="101"/>
      <c r="T45" s="103"/>
      <c r="U45" s="165"/>
      <c r="V45" s="99"/>
      <c r="W45" s="239"/>
      <c r="X45" s="103"/>
      <c r="Y45" s="101"/>
      <c r="Z45" s="103"/>
      <c r="AA45" s="240"/>
      <c r="AB45" s="131"/>
    </row>
    <row r="46" spans="1:28" ht="15.75" thickBot="1" x14ac:dyDescent="0.3">
      <c r="A46" s="246"/>
      <c r="B46" s="101"/>
      <c r="C46" s="247"/>
      <c r="D46" s="247"/>
      <c r="E46" s="248" t="s">
        <v>14</v>
      </c>
      <c r="F46" s="249"/>
      <c r="G46" s="191" t="s">
        <v>15</v>
      </c>
      <c r="H46" s="250"/>
      <c r="I46" s="248" t="s">
        <v>16</v>
      </c>
      <c r="J46" s="249"/>
      <c r="K46" s="191" t="s">
        <v>17</v>
      </c>
      <c r="L46" s="250"/>
      <c r="M46" s="248" t="s">
        <v>18</v>
      </c>
      <c r="N46" s="249"/>
      <c r="O46" s="191" t="s">
        <v>19</v>
      </c>
      <c r="P46" s="251"/>
      <c r="Q46" s="252" t="s">
        <v>20</v>
      </c>
      <c r="R46" s="249"/>
      <c r="S46" s="191" t="s">
        <v>21</v>
      </c>
      <c r="T46" s="249"/>
      <c r="U46" s="253" t="s">
        <v>22</v>
      </c>
      <c r="V46" s="99"/>
      <c r="W46" s="254" t="s">
        <v>42</v>
      </c>
      <c r="X46" s="249"/>
      <c r="Y46" s="191" t="s">
        <v>43</v>
      </c>
      <c r="Z46" s="249"/>
      <c r="AA46" s="255" t="s">
        <v>22</v>
      </c>
      <c r="AB46" s="131"/>
    </row>
    <row r="47" spans="1:28" x14ac:dyDescent="0.25">
      <c r="A47" s="192" t="s">
        <v>115</v>
      </c>
      <c r="B47" s="101"/>
      <c r="C47" s="193"/>
      <c r="D47" s="193"/>
      <c r="E47" s="194">
        <v>468950</v>
      </c>
      <c r="F47" s="195"/>
      <c r="G47" s="194">
        <v>464864</v>
      </c>
      <c r="H47" s="196"/>
      <c r="I47" s="194">
        <v>464581</v>
      </c>
      <c r="J47" s="195"/>
      <c r="K47" s="194">
        <v>221688</v>
      </c>
      <c r="L47" s="196"/>
      <c r="M47" s="194">
        <v>257284</v>
      </c>
      <c r="N47" s="195"/>
      <c r="O47" s="194">
        <v>420666</v>
      </c>
      <c r="P47" s="197"/>
      <c r="Q47" s="198">
        <v>332976</v>
      </c>
      <c r="R47" s="199"/>
      <c r="S47" s="200">
        <v>467038</v>
      </c>
      <c r="T47" s="199"/>
      <c r="U47" s="205">
        <v>-28.704730664314248</v>
      </c>
      <c r="V47" s="202"/>
      <c r="W47" s="203">
        <v>1523791</v>
      </c>
      <c r="X47" s="199"/>
      <c r="Y47" s="200">
        <v>1574256</v>
      </c>
      <c r="Z47" s="199"/>
      <c r="AA47" s="206">
        <v>-3.2056412680021573</v>
      </c>
      <c r="AB47" s="131"/>
    </row>
    <row r="48" spans="1:28" x14ac:dyDescent="0.25">
      <c r="A48" s="192" t="s">
        <v>116</v>
      </c>
      <c r="B48" s="101"/>
      <c r="C48" s="193"/>
      <c r="D48" s="193"/>
      <c r="E48" s="194">
        <v>25428</v>
      </c>
      <c r="F48" s="195"/>
      <c r="G48" s="194">
        <v>21555</v>
      </c>
      <c r="H48" s="196"/>
      <c r="I48" s="194">
        <v>25361</v>
      </c>
      <c r="J48" s="195"/>
      <c r="K48" s="194">
        <v>11769</v>
      </c>
      <c r="L48" s="196"/>
      <c r="M48" s="194">
        <v>25739</v>
      </c>
      <c r="N48" s="195"/>
      <c r="O48" s="194">
        <v>25571</v>
      </c>
      <c r="P48" s="197"/>
      <c r="Q48" s="198">
        <v>20448</v>
      </c>
      <c r="R48" s="207"/>
      <c r="S48" s="200">
        <v>28448</v>
      </c>
      <c r="T48" s="207"/>
      <c r="U48" s="205">
        <v>-28.121484814398201</v>
      </c>
      <c r="V48" s="202"/>
      <c r="W48" s="203">
        <v>96976</v>
      </c>
      <c r="X48" s="207"/>
      <c r="Y48" s="200">
        <v>87343</v>
      </c>
      <c r="Z48" s="207"/>
      <c r="AA48" s="206">
        <v>11.028931912116601</v>
      </c>
      <c r="AB48" s="131"/>
    </row>
    <row r="49" spans="1:28" x14ac:dyDescent="0.25">
      <c r="A49" s="211" t="s">
        <v>117</v>
      </c>
      <c r="B49" s="241"/>
      <c r="C49" s="262"/>
      <c r="D49" s="262"/>
      <c r="E49" s="212">
        <v>494378</v>
      </c>
      <c r="F49" s="263"/>
      <c r="G49" s="194">
        <v>486419</v>
      </c>
      <c r="H49" s="264"/>
      <c r="I49" s="212">
        <v>489942</v>
      </c>
      <c r="J49" s="263"/>
      <c r="K49" s="194">
        <v>233457</v>
      </c>
      <c r="L49" s="264"/>
      <c r="M49" s="212">
        <v>283023</v>
      </c>
      <c r="N49" s="263"/>
      <c r="O49" s="194">
        <v>446237</v>
      </c>
      <c r="P49" s="265"/>
      <c r="Q49" s="213">
        <v>353424</v>
      </c>
      <c r="R49" s="266"/>
      <c r="S49" s="200">
        <v>495486</v>
      </c>
      <c r="T49" s="266"/>
      <c r="U49" s="214">
        <v>-28.671243990748472</v>
      </c>
      <c r="V49" s="202"/>
      <c r="W49" s="215">
        <v>1620767</v>
      </c>
      <c r="X49" s="266"/>
      <c r="Y49" s="200">
        <v>1661599</v>
      </c>
      <c r="Z49" s="266"/>
      <c r="AA49" s="216">
        <v>-2.4573919459508597</v>
      </c>
      <c r="AB49" s="131"/>
    </row>
    <row r="50" spans="1:28" x14ac:dyDescent="0.25">
      <c r="A50" s="211" t="s">
        <v>118</v>
      </c>
      <c r="B50" s="241"/>
      <c r="C50" s="262"/>
      <c r="D50" s="262"/>
      <c r="E50" s="212">
        <v>180</v>
      </c>
      <c r="F50" s="263"/>
      <c r="G50" s="194">
        <v>206</v>
      </c>
      <c r="H50" s="264"/>
      <c r="I50" s="212">
        <v>187</v>
      </c>
      <c r="J50" s="263"/>
      <c r="K50" s="194">
        <v>174</v>
      </c>
      <c r="L50" s="264"/>
      <c r="M50" s="212">
        <v>133</v>
      </c>
      <c r="N50" s="263"/>
      <c r="O50" s="194">
        <v>238</v>
      </c>
      <c r="P50" s="265"/>
      <c r="Q50" s="213">
        <v>201</v>
      </c>
      <c r="R50" s="266"/>
      <c r="S50" s="200">
        <v>264</v>
      </c>
      <c r="T50" s="266"/>
      <c r="U50" s="267">
        <v>-23.863636363636363</v>
      </c>
      <c r="V50" s="202"/>
      <c r="W50" s="215">
        <v>701</v>
      </c>
      <c r="X50" s="266"/>
      <c r="Y50" s="200">
        <v>882</v>
      </c>
      <c r="Z50" s="266"/>
      <c r="AA50" s="268">
        <v>-20.521541950113374</v>
      </c>
      <c r="AB50" s="131"/>
    </row>
    <row r="51" spans="1:28" x14ac:dyDescent="0.25">
      <c r="A51" s="211" t="s">
        <v>119</v>
      </c>
      <c r="B51" s="101"/>
      <c r="C51" s="193"/>
      <c r="D51" s="193"/>
      <c r="E51" s="212">
        <v>494558</v>
      </c>
      <c r="F51" s="195"/>
      <c r="G51" s="194">
        <v>486625</v>
      </c>
      <c r="H51" s="196"/>
      <c r="I51" s="212">
        <v>490129</v>
      </c>
      <c r="J51" s="195"/>
      <c r="K51" s="194">
        <v>233631</v>
      </c>
      <c r="L51" s="196"/>
      <c r="M51" s="212">
        <v>283156</v>
      </c>
      <c r="N51" s="195"/>
      <c r="O51" s="194">
        <v>446475</v>
      </c>
      <c r="P51" s="197"/>
      <c r="Q51" s="213">
        <v>353625</v>
      </c>
      <c r="R51" s="269"/>
      <c r="S51" s="200">
        <v>495750</v>
      </c>
      <c r="T51" s="269"/>
      <c r="U51" s="214">
        <v>-28.668683812405447</v>
      </c>
      <c r="V51" s="202"/>
      <c r="W51" s="270">
        <v>1621468</v>
      </c>
      <c r="X51" s="271"/>
      <c r="Y51" s="272">
        <v>1662481</v>
      </c>
      <c r="Z51" s="271"/>
      <c r="AA51" s="273">
        <v>-2.4669755624274758</v>
      </c>
      <c r="AB51" s="131"/>
    </row>
    <row r="52" spans="1:28" x14ac:dyDescent="0.25">
      <c r="A52" s="131"/>
      <c r="B52" s="274"/>
      <c r="C52" s="274"/>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row>
    <row r="53" spans="1:28" x14ac:dyDescent="0.25">
      <c r="A53" s="131"/>
      <c r="B53" s="274"/>
      <c r="C53" s="274"/>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row>
  </sheetData>
  <conditionalFormatting sqref="A29:U29 A41:R41">
    <cfRule type="cellIs" dxfId="21" priority="8" operator="notEqual">
      <formula>0</formula>
    </cfRule>
  </conditionalFormatting>
  <conditionalFormatting sqref="T41">
    <cfRule type="cellIs" dxfId="20" priority="7" operator="notEqual">
      <formula>0</formula>
    </cfRule>
  </conditionalFormatting>
  <conditionalFormatting sqref="S41">
    <cfRule type="cellIs" dxfId="19" priority="6" operator="notEqual">
      <formula>0</formula>
    </cfRule>
  </conditionalFormatting>
  <conditionalFormatting sqref="U41">
    <cfRule type="cellIs" dxfId="18" priority="5" operator="notEqual">
      <formula>0</formula>
    </cfRule>
  </conditionalFormatting>
  <conditionalFormatting sqref="W29:AA29 W41:X41">
    <cfRule type="cellIs" dxfId="17" priority="4" operator="notEqual">
      <formula>0</formula>
    </cfRule>
  </conditionalFormatting>
  <conditionalFormatting sqref="Z41">
    <cfRule type="cellIs" dxfId="16" priority="3" operator="notEqual">
      <formula>0</formula>
    </cfRule>
  </conditionalFormatting>
  <conditionalFormatting sqref="Y41">
    <cfRule type="cellIs" dxfId="15" priority="2" operator="notEqual">
      <formula>0</formula>
    </cfRule>
  </conditionalFormatting>
  <conditionalFormatting sqref="AA41">
    <cfRule type="cellIs" dxfId="14" priority="1" operator="notEqual">
      <formula>0</formula>
    </cfRule>
  </conditionalFormatting>
  <pageMargins left="0.31496062992125984" right="0.11811023622047245" top="0.15748031496062992" bottom="0.15748031496062992" header="0.31496062992125984" footer="0.31496062992125984"/>
  <pageSetup scale="46"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42516-37F9-47BF-910F-741B8AF4CAD3}">
  <sheetPr>
    <pageSetUpPr fitToPage="1"/>
  </sheetPr>
  <dimension ref="A1:AA24"/>
  <sheetViews>
    <sheetView showGridLines="0" zoomScaleNormal="100" workbookViewId="0"/>
  </sheetViews>
  <sheetFormatPr baseColWidth="10" defaultColWidth="11.5703125" defaultRowHeight="15" x14ac:dyDescent="0.25"/>
  <cols>
    <col min="1" max="1" width="6.140625" style="1" customWidth="1"/>
    <col min="2" max="2" width="5.42578125" style="1" customWidth="1"/>
    <col min="3" max="3" width="26.5703125" style="1" customWidth="1"/>
    <col min="4" max="4" width="2.7109375" style="1" customWidth="1"/>
    <col min="5" max="5" width="11.5703125" style="1"/>
    <col min="6" max="6" width="2.7109375" style="1" customWidth="1"/>
    <col min="7" max="7" width="11.5703125" style="1"/>
    <col min="8" max="8" width="7.7109375" style="1" customWidth="1"/>
    <col min="9" max="9" width="11.5703125" style="1"/>
    <col min="10" max="10" width="2.7109375" style="1" customWidth="1"/>
    <col min="11" max="11" width="11.5703125" style="1"/>
    <col min="12" max="12" width="7.7109375" style="1" customWidth="1"/>
    <col min="13" max="13" width="11.5703125" style="1"/>
    <col min="14" max="14" width="2.7109375" style="1" customWidth="1"/>
    <col min="15" max="15" width="11.5703125" style="1"/>
    <col min="16" max="16" width="7.7109375" style="1" customWidth="1"/>
    <col min="17" max="17" width="15.140625" style="1" bestFit="1" customWidth="1"/>
    <col min="18" max="18" width="2.7109375" style="1" customWidth="1"/>
    <col min="19" max="19" width="14.85546875" style="1" bestFit="1" customWidth="1"/>
    <col min="20" max="20" width="2.7109375" style="1" customWidth="1"/>
    <col min="21" max="21" width="11.5703125" style="1"/>
    <col min="22" max="22" width="6" style="1" customWidth="1"/>
    <col min="23" max="23" width="13.42578125" style="1" customWidth="1"/>
    <col min="24" max="24" width="4.5703125" style="1" customWidth="1"/>
    <col min="25" max="25" width="11.5703125" style="1"/>
    <col min="26" max="26" width="4.5703125" style="1" customWidth="1"/>
    <col min="27" max="27" width="11.5703125" style="1"/>
    <col min="28" max="28" width="4.85546875" style="1" customWidth="1"/>
    <col min="29" max="16384" width="11.5703125" style="1"/>
  </cols>
  <sheetData>
    <row r="1" spans="1:27" x14ac:dyDescent="0.25">
      <c r="A1" s="5" t="s">
        <v>120</v>
      </c>
      <c r="B1" s="5"/>
      <c r="C1" s="5"/>
      <c r="D1" s="6"/>
      <c r="E1" s="6"/>
      <c r="F1" s="7"/>
      <c r="G1" s="8"/>
      <c r="H1" s="6"/>
      <c r="I1" s="6"/>
      <c r="J1" s="7"/>
      <c r="K1" s="8"/>
      <c r="L1" s="6"/>
      <c r="M1" s="6"/>
      <c r="N1" s="7"/>
      <c r="O1" s="8"/>
      <c r="P1" s="275"/>
      <c r="Q1" s="6"/>
      <c r="R1" s="7"/>
      <c r="S1" s="8"/>
      <c r="T1" s="7"/>
      <c r="U1" s="6"/>
    </row>
    <row r="2" spans="1:27" x14ac:dyDescent="0.25">
      <c r="A2" s="8"/>
      <c r="B2" s="8"/>
      <c r="C2" s="8"/>
      <c r="D2" s="8"/>
      <c r="E2" s="8"/>
      <c r="F2" s="9"/>
      <c r="G2" s="8"/>
      <c r="H2" s="8"/>
      <c r="I2" s="8"/>
      <c r="J2" s="9"/>
      <c r="K2" s="8"/>
      <c r="L2" s="8"/>
      <c r="M2" s="8"/>
      <c r="N2" s="9"/>
      <c r="O2" s="8"/>
      <c r="P2" s="10"/>
      <c r="Q2" s="276"/>
      <c r="R2" s="277"/>
      <c r="S2" s="276"/>
      <c r="T2" s="277"/>
      <c r="U2" s="276"/>
    </row>
    <row r="3" spans="1:27" ht="15.75" thickBot="1" x14ac:dyDescent="0.3">
      <c r="A3" s="278"/>
      <c r="B3" s="278"/>
      <c r="C3" s="278"/>
      <c r="D3" s="8"/>
      <c r="E3" s="107" t="s">
        <v>14</v>
      </c>
      <c r="F3" s="108"/>
      <c r="G3" s="109" t="s">
        <v>15</v>
      </c>
      <c r="H3" s="110"/>
      <c r="I3" s="107" t="s">
        <v>16</v>
      </c>
      <c r="J3" s="108"/>
      <c r="K3" s="109" t="s">
        <v>17</v>
      </c>
      <c r="L3" s="110"/>
      <c r="M3" s="107" t="s">
        <v>18</v>
      </c>
      <c r="N3" s="111"/>
      <c r="O3" s="109" t="s">
        <v>19</v>
      </c>
      <c r="P3" s="112"/>
      <c r="Q3" s="113" t="s">
        <v>20</v>
      </c>
      <c r="R3" s="114"/>
      <c r="S3" s="115" t="s">
        <v>21</v>
      </c>
      <c r="T3" s="114"/>
      <c r="U3" s="116" t="s">
        <v>22</v>
      </c>
      <c r="V3" s="99"/>
      <c r="W3" s="117" t="s">
        <v>42</v>
      </c>
      <c r="X3" s="118"/>
      <c r="Y3" s="119" t="s">
        <v>43</v>
      </c>
      <c r="Z3" s="118"/>
      <c r="AA3" s="120" t="s">
        <v>22</v>
      </c>
    </row>
    <row r="4" spans="1:27" x14ac:dyDescent="0.25">
      <c r="A4" s="279" t="s">
        <v>121</v>
      </c>
      <c r="B4" s="280"/>
      <c r="C4" s="281"/>
      <c r="D4" s="8"/>
      <c r="E4" s="282">
        <v>155325</v>
      </c>
      <c r="F4" s="123"/>
      <c r="G4" s="283">
        <v>165389</v>
      </c>
      <c r="H4" s="125"/>
      <c r="I4" s="282">
        <v>196263</v>
      </c>
      <c r="J4" s="123"/>
      <c r="K4" s="283">
        <v>99631</v>
      </c>
      <c r="L4" s="125"/>
      <c r="M4" s="282">
        <v>140622</v>
      </c>
      <c r="N4" s="123"/>
      <c r="O4" s="283">
        <v>175812</v>
      </c>
      <c r="P4" s="284"/>
      <c r="Q4" s="285">
        <v>124838</v>
      </c>
      <c r="R4" s="286"/>
      <c r="S4" s="287">
        <v>178891</v>
      </c>
      <c r="T4" s="288"/>
      <c r="U4" s="289">
        <v>-30.215606151231754</v>
      </c>
      <c r="V4" s="202"/>
      <c r="W4" s="290">
        <v>617048</v>
      </c>
      <c r="X4" s="286"/>
      <c r="Y4" s="287">
        <v>619723</v>
      </c>
      <c r="Z4" s="288"/>
      <c r="AA4" s="291">
        <v>-0.43164446050897309</v>
      </c>
    </row>
    <row r="5" spans="1:27" ht="14.45" customHeight="1" x14ac:dyDescent="0.25">
      <c r="A5" s="292"/>
      <c r="B5" s="689" t="s">
        <v>122</v>
      </c>
      <c r="C5" s="690"/>
      <c r="D5" s="8"/>
      <c r="E5" s="124">
        <v>142164</v>
      </c>
      <c r="F5" s="123"/>
      <c r="G5" s="124">
        <v>154865</v>
      </c>
      <c r="H5" s="125"/>
      <c r="I5" s="124">
        <v>180288</v>
      </c>
      <c r="J5" s="123"/>
      <c r="K5" s="124">
        <v>91997</v>
      </c>
      <c r="L5" s="125"/>
      <c r="M5" s="124">
        <v>126613</v>
      </c>
      <c r="N5" s="123"/>
      <c r="O5" s="124">
        <v>163601</v>
      </c>
      <c r="P5" s="139"/>
      <c r="Q5" s="293">
        <v>114745</v>
      </c>
      <c r="R5" s="294"/>
      <c r="S5" s="129">
        <v>164444</v>
      </c>
      <c r="T5" s="288"/>
      <c r="U5" s="295">
        <v>-30.222446547152828</v>
      </c>
      <c r="V5" s="202"/>
      <c r="W5" s="296">
        <v>563810</v>
      </c>
      <c r="X5" s="294"/>
      <c r="Y5" s="129">
        <v>574907</v>
      </c>
      <c r="Z5" s="288"/>
      <c r="AA5" s="297">
        <v>-1.9302252364295391</v>
      </c>
    </row>
    <row r="6" spans="1:27" ht="14.45" customHeight="1" x14ac:dyDescent="0.25">
      <c r="A6" s="8"/>
      <c r="B6" s="8"/>
      <c r="C6" s="298" t="s">
        <v>123</v>
      </c>
      <c r="D6" s="8"/>
      <c r="E6" s="136">
        <v>47523</v>
      </c>
      <c r="F6" s="137"/>
      <c r="G6" s="136">
        <v>62959</v>
      </c>
      <c r="H6" s="138"/>
      <c r="I6" s="136">
        <v>56508</v>
      </c>
      <c r="J6" s="137"/>
      <c r="K6" s="136">
        <v>35422</v>
      </c>
      <c r="L6" s="138"/>
      <c r="M6" s="136">
        <v>38945</v>
      </c>
      <c r="N6" s="137"/>
      <c r="O6" s="136">
        <v>54815</v>
      </c>
      <c r="P6" s="139"/>
      <c r="Q6" s="154">
        <v>37907</v>
      </c>
      <c r="R6" s="299"/>
      <c r="S6" s="143">
        <v>61231</v>
      </c>
      <c r="T6" s="299"/>
      <c r="U6" s="300">
        <v>-38.091816236873477</v>
      </c>
      <c r="V6" s="202"/>
      <c r="W6" s="142">
        <v>180883</v>
      </c>
      <c r="X6" s="299"/>
      <c r="Y6" s="143">
        <v>214427</v>
      </c>
      <c r="Z6" s="299"/>
      <c r="AA6" s="301">
        <v>-15.643552351149804</v>
      </c>
    </row>
    <row r="7" spans="1:27" ht="14.45" customHeight="1" x14ac:dyDescent="0.25">
      <c r="A7" s="8"/>
      <c r="B7" s="8"/>
      <c r="C7" s="298" t="s">
        <v>124</v>
      </c>
      <c r="D7" s="8"/>
      <c r="E7" s="136">
        <v>29422</v>
      </c>
      <c r="F7" s="137"/>
      <c r="G7" s="136">
        <v>30684</v>
      </c>
      <c r="H7" s="138"/>
      <c r="I7" s="136">
        <v>38444</v>
      </c>
      <c r="J7" s="137"/>
      <c r="K7" s="136">
        <v>9715</v>
      </c>
      <c r="L7" s="138"/>
      <c r="M7" s="136">
        <v>28275</v>
      </c>
      <c r="N7" s="137"/>
      <c r="O7" s="136">
        <v>40078</v>
      </c>
      <c r="P7" s="139"/>
      <c r="Q7" s="154">
        <v>21852</v>
      </c>
      <c r="R7" s="299"/>
      <c r="S7" s="143">
        <v>27415</v>
      </c>
      <c r="T7" s="299"/>
      <c r="U7" s="300">
        <v>-20.291811052343611</v>
      </c>
      <c r="V7" s="202"/>
      <c r="W7" s="142">
        <v>117993</v>
      </c>
      <c r="X7" s="299"/>
      <c r="Y7" s="143">
        <v>107892</v>
      </c>
      <c r="Z7" s="299"/>
      <c r="AA7" s="301">
        <v>9.3621399176954778</v>
      </c>
    </row>
    <row r="8" spans="1:27" ht="14.45" customHeight="1" x14ac:dyDescent="0.25">
      <c r="A8" s="8"/>
      <c r="B8" s="8"/>
      <c r="C8" s="298" t="s">
        <v>125</v>
      </c>
      <c r="D8" s="8"/>
      <c r="E8" s="136">
        <v>16396</v>
      </c>
      <c r="F8" s="137"/>
      <c r="G8" s="136">
        <v>12435</v>
      </c>
      <c r="H8" s="138"/>
      <c r="I8" s="136">
        <v>18883</v>
      </c>
      <c r="J8" s="137"/>
      <c r="K8" s="136">
        <v>9106</v>
      </c>
      <c r="L8" s="138"/>
      <c r="M8" s="136">
        <v>10985</v>
      </c>
      <c r="N8" s="137"/>
      <c r="O8" s="136">
        <v>13512</v>
      </c>
      <c r="P8" s="139"/>
      <c r="Q8" s="154">
        <v>8741</v>
      </c>
      <c r="R8" s="299"/>
      <c r="S8" s="143">
        <v>15007</v>
      </c>
      <c r="T8" s="299"/>
      <c r="U8" s="302">
        <v>-41.753848204171383</v>
      </c>
      <c r="V8" s="202"/>
      <c r="W8" s="142">
        <v>55005</v>
      </c>
      <c r="X8" s="299"/>
      <c r="Y8" s="143">
        <v>50060</v>
      </c>
      <c r="Z8" s="299"/>
      <c r="AA8" s="303">
        <v>9.8781462245305605</v>
      </c>
    </row>
    <row r="9" spans="1:27" ht="14.45" customHeight="1" x14ac:dyDescent="0.25">
      <c r="A9" s="8"/>
      <c r="B9" s="8"/>
      <c r="C9" s="298" t="s">
        <v>126</v>
      </c>
      <c r="D9" s="8"/>
      <c r="E9" s="136">
        <v>11592</v>
      </c>
      <c r="F9" s="137"/>
      <c r="G9" s="136">
        <v>9169</v>
      </c>
      <c r="H9" s="138"/>
      <c r="I9" s="136">
        <v>16369</v>
      </c>
      <c r="J9" s="137"/>
      <c r="K9" s="136">
        <v>9370</v>
      </c>
      <c r="L9" s="138"/>
      <c r="M9" s="136">
        <v>11032</v>
      </c>
      <c r="N9" s="137"/>
      <c r="O9" s="136">
        <v>11939</v>
      </c>
      <c r="P9" s="139"/>
      <c r="Q9" s="154">
        <v>11390</v>
      </c>
      <c r="R9" s="299"/>
      <c r="S9" s="143">
        <v>15250</v>
      </c>
      <c r="T9" s="299"/>
      <c r="U9" s="302">
        <v>-25.311475409836071</v>
      </c>
      <c r="V9" s="202"/>
      <c r="W9" s="142">
        <v>50383</v>
      </c>
      <c r="X9" s="299"/>
      <c r="Y9" s="143">
        <v>45728</v>
      </c>
      <c r="Z9" s="299"/>
      <c r="AA9" s="303">
        <v>10.179758572428277</v>
      </c>
    </row>
    <row r="10" spans="1:27" ht="14.45" customHeight="1" x14ac:dyDescent="0.25">
      <c r="A10" s="8"/>
      <c r="B10" s="8"/>
      <c r="C10" s="298" t="s">
        <v>127</v>
      </c>
      <c r="D10" s="8"/>
      <c r="E10" s="136">
        <v>8403</v>
      </c>
      <c r="F10" s="137"/>
      <c r="G10" s="136">
        <v>10479</v>
      </c>
      <c r="H10" s="138"/>
      <c r="I10" s="136">
        <v>11882</v>
      </c>
      <c r="J10" s="137"/>
      <c r="K10" s="136">
        <v>6247</v>
      </c>
      <c r="L10" s="138"/>
      <c r="M10" s="136">
        <v>6633</v>
      </c>
      <c r="N10" s="137"/>
      <c r="O10" s="136">
        <v>10306</v>
      </c>
      <c r="P10" s="139"/>
      <c r="Q10" s="154">
        <v>7849</v>
      </c>
      <c r="R10" s="299"/>
      <c r="S10" s="143">
        <v>10252</v>
      </c>
      <c r="T10" s="299"/>
      <c r="U10" s="300">
        <v>-23.439328911431911</v>
      </c>
      <c r="V10" s="202"/>
      <c r="W10" s="142">
        <v>34767</v>
      </c>
      <c r="X10" s="299"/>
      <c r="Y10" s="143">
        <v>37284</v>
      </c>
      <c r="Z10" s="299"/>
      <c r="AA10" s="301">
        <v>-6.7508850981654378</v>
      </c>
    </row>
    <row r="11" spans="1:27" ht="14.45" customHeight="1" x14ac:dyDescent="0.25">
      <c r="A11" s="8"/>
      <c r="B11" s="8"/>
      <c r="C11" s="298" t="s">
        <v>128</v>
      </c>
      <c r="D11" s="8"/>
      <c r="E11" s="136">
        <v>5194</v>
      </c>
      <c r="F11" s="137"/>
      <c r="G11" s="136">
        <v>5039</v>
      </c>
      <c r="H11" s="138"/>
      <c r="I11" s="136">
        <v>9312</v>
      </c>
      <c r="J11" s="137"/>
      <c r="K11" s="136">
        <v>5133</v>
      </c>
      <c r="L11" s="138"/>
      <c r="M11" s="136">
        <v>6951</v>
      </c>
      <c r="N11" s="137"/>
      <c r="O11" s="136">
        <v>8426</v>
      </c>
      <c r="P11" s="139"/>
      <c r="Q11" s="154">
        <v>6238</v>
      </c>
      <c r="R11" s="299"/>
      <c r="S11" s="143">
        <v>9221</v>
      </c>
      <c r="T11" s="299"/>
      <c r="U11" s="302">
        <v>-32.350070491269925</v>
      </c>
      <c r="V11" s="202"/>
      <c r="W11" s="142">
        <v>27695</v>
      </c>
      <c r="X11" s="299"/>
      <c r="Y11" s="143">
        <v>27819</v>
      </c>
      <c r="Z11" s="299"/>
      <c r="AA11" s="303">
        <v>-0.44573852403033687</v>
      </c>
    </row>
    <row r="12" spans="1:27" ht="14.45" customHeight="1" x14ac:dyDescent="0.25">
      <c r="A12" s="292"/>
      <c r="B12" s="691" t="s">
        <v>129</v>
      </c>
      <c r="C12" s="690"/>
      <c r="D12" s="8"/>
      <c r="E12" s="124">
        <v>13161</v>
      </c>
      <c r="F12" s="123"/>
      <c r="G12" s="124">
        <v>10524</v>
      </c>
      <c r="H12" s="125"/>
      <c r="I12" s="124">
        <v>15975</v>
      </c>
      <c r="J12" s="123"/>
      <c r="K12" s="124">
        <v>7634</v>
      </c>
      <c r="L12" s="125"/>
      <c r="M12" s="124">
        <v>14009</v>
      </c>
      <c r="N12" s="123"/>
      <c r="O12" s="124">
        <v>12211</v>
      </c>
      <c r="P12" s="139"/>
      <c r="Q12" s="293">
        <v>10093</v>
      </c>
      <c r="R12" s="288"/>
      <c r="S12" s="129">
        <v>14447</v>
      </c>
      <c r="T12" s="288"/>
      <c r="U12" s="304">
        <v>-30.137744860524673</v>
      </c>
      <c r="V12" s="202"/>
      <c r="W12" s="296">
        <v>53238</v>
      </c>
      <c r="X12" s="288"/>
      <c r="Y12" s="129">
        <v>44816</v>
      </c>
      <c r="Z12" s="288"/>
      <c r="AA12" s="305">
        <v>18.792395573009646</v>
      </c>
    </row>
    <row r="13" spans="1:27" ht="14.45" customHeight="1" x14ac:dyDescent="0.25">
      <c r="A13" s="8"/>
      <c r="B13" s="292"/>
      <c r="C13" s="306" t="s">
        <v>130</v>
      </c>
      <c r="D13" s="8"/>
      <c r="E13" s="136">
        <v>4112</v>
      </c>
      <c r="F13" s="137"/>
      <c r="G13" s="136">
        <v>3941</v>
      </c>
      <c r="H13" s="138"/>
      <c r="I13" s="136">
        <v>4927</v>
      </c>
      <c r="J13" s="137"/>
      <c r="K13" s="136">
        <v>2211</v>
      </c>
      <c r="L13" s="138"/>
      <c r="M13" s="136">
        <v>4869</v>
      </c>
      <c r="N13" s="137"/>
      <c r="O13" s="136">
        <v>3979</v>
      </c>
      <c r="P13" s="139"/>
      <c r="Q13" s="154">
        <v>2501</v>
      </c>
      <c r="R13" s="299"/>
      <c r="S13" s="143">
        <v>5116</v>
      </c>
      <c r="T13" s="299"/>
      <c r="U13" s="302">
        <v>-51.114151681000777</v>
      </c>
      <c r="V13" s="202"/>
      <c r="W13" s="142">
        <v>16409</v>
      </c>
      <c r="X13" s="299"/>
      <c r="Y13" s="143">
        <v>15247</v>
      </c>
      <c r="Z13" s="299"/>
      <c r="AA13" s="303">
        <v>7.6211713779759993</v>
      </c>
    </row>
    <row r="14" spans="1:27" ht="14.45" customHeight="1" x14ac:dyDescent="0.25">
      <c r="A14" s="279" t="s">
        <v>131</v>
      </c>
      <c r="B14" s="307"/>
      <c r="C14" s="308"/>
      <c r="D14" s="6"/>
      <c r="E14" s="148">
        <v>207386</v>
      </c>
      <c r="F14" s="123"/>
      <c r="G14" s="136">
        <v>113330</v>
      </c>
      <c r="H14" s="125"/>
      <c r="I14" s="148">
        <v>211363</v>
      </c>
      <c r="J14" s="123"/>
      <c r="K14" s="136">
        <v>189182</v>
      </c>
      <c r="L14" s="125"/>
      <c r="M14" s="148">
        <v>144879</v>
      </c>
      <c r="N14" s="123"/>
      <c r="O14" s="136">
        <v>210379</v>
      </c>
      <c r="P14" s="126"/>
      <c r="Q14" s="153">
        <v>137661</v>
      </c>
      <c r="R14" s="288"/>
      <c r="S14" s="143">
        <v>214467</v>
      </c>
      <c r="T14" s="288"/>
      <c r="U14" s="309">
        <v>-35.812502622781125</v>
      </c>
      <c r="V14" s="202"/>
      <c r="W14" s="150">
        <v>701289</v>
      </c>
      <c r="X14" s="288"/>
      <c r="Y14" s="143">
        <v>727358</v>
      </c>
      <c r="Z14" s="288"/>
      <c r="AA14" s="310">
        <v>-3.5840672681128116</v>
      </c>
    </row>
    <row r="15" spans="1:27" ht="14.45" customHeight="1" x14ac:dyDescent="0.25">
      <c r="A15" s="292"/>
      <c r="B15" s="689" t="s">
        <v>132</v>
      </c>
      <c r="C15" s="690"/>
      <c r="D15" s="8"/>
      <c r="E15" s="124">
        <v>185196</v>
      </c>
      <c r="F15" s="123"/>
      <c r="G15" s="124">
        <v>109445</v>
      </c>
      <c r="H15" s="125"/>
      <c r="I15" s="124">
        <v>188192</v>
      </c>
      <c r="J15" s="123"/>
      <c r="K15" s="124">
        <v>174376</v>
      </c>
      <c r="L15" s="125"/>
      <c r="M15" s="124">
        <v>125176</v>
      </c>
      <c r="N15" s="123"/>
      <c r="O15" s="124">
        <v>193676</v>
      </c>
      <c r="P15" s="139"/>
      <c r="Q15" s="293">
        <v>122136</v>
      </c>
      <c r="R15" s="288"/>
      <c r="S15" s="129">
        <v>197203</v>
      </c>
      <c r="T15" s="288"/>
      <c r="U15" s="304">
        <v>-38.065850925188762</v>
      </c>
      <c r="V15" s="202"/>
      <c r="W15" s="296">
        <v>620700</v>
      </c>
      <c r="X15" s="288"/>
      <c r="Y15" s="129">
        <v>674700</v>
      </c>
      <c r="Z15" s="288"/>
      <c r="AA15" s="305">
        <v>-8.0035571365051119</v>
      </c>
    </row>
    <row r="16" spans="1:27" ht="14.45" customHeight="1" x14ac:dyDescent="0.25">
      <c r="A16" s="683" t="s">
        <v>133</v>
      </c>
      <c r="B16" s="684"/>
      <c r="C16" s="685"/>
      <c r="D16" s="8"/>
      <c r="E16" s="136">
        <v>6258</v>
      </c>
      <c r="F16" s="137"/>
      <c r="G16" s="136">
        <v>5647</v>
      </c>
      <c r="H16" s="138"/>
      <c r="I16" s="136">
        <v>6587</v>
      </c>
      <c r="J16" s="137"/>
      <c r="K16" s="136">
        <v>3625</v>
      </c>
      <c r="L16" s="138"/>
      <c r="M16" s="136">
        <v>5761</v>
      </c>
      <c r="N16" s="137"/>
      <c r="O16" s="136">
        <v>6246</v>
      </c>
      <c r="P16" s="139"/>
      <c r="Q16" s="154">
        <v>3904</v>
      </c>
      <c r="R16" s="299"/>
      <c r="S16" s="143">
        <v>6765</v>
      </c>
      <c r="T16" s="299"/>
      <c r="U16" s="302">
        <v>-42.291204730229111</v>
      </c>
      <c r="V16" s="202"/>
      <c r="W16" s="142">
        <v>22510</v>
      </c>
      <c r="X16" s="299"/>
      <c r="Y16" s="143">
        <v>22283</v>
      </c>
      <c r="Z16" s="299"/>
      <c r="AA16" s="303">
        <v>1.0187138177085719</v>
      </c>
    </row>
    <row r="17" spans="1:27" ht="14.45" customHeight="1" x14ac:dyDescent="0.25">
      <c r="A17" s="692" t="s">
        <v>134</v>
      </c>
      <c r="B17" s="693"/>
      <c r="C17" s="694"/>
      <c r="D17" s="6"/>
      <c r="E17" s="148">
        <v>54840</v>
      </c>
      <c r="F17" s="123"/>
      <c r="G17" s="136">
        <v>41367</v>
      </c>
      <c r="H17" s="125"/>
      <c r="I17" s="148">
        <v>66995</v>
      </c>
      <c r="J17" s="123"/>
      <c r="K17" s="136">
        <v>34843</v>
      </c>
      <c r="L17" s="125"/>
      <c r="M17" s="148">
        <v>41019</v>
      </c>
      <c r="N17" s="123"/>
      <c r="O17" s="136">
        <v>47893</v>
      </c>
      <c r="P17" s="126"/>
      <c r="Q17" s="153">
        <v>33184</v>
      </c>
      <c r="R17" s="288"/>
      <c r="S17" s="143">
        <v>62517</v>
      </c>
      <c r="T17" s="288"/>
      <c r="U17" s="309">
        <v>-46.920037749732067</v>
      </c>
      <c r="V17" s="202"/>
      <c r="W17" s="150">
        <v>196038</v>
      </c>
      <c r="X17" s="288"/>
      <c r="Y17" s="143">
        <v>186620</v>
      </c>
      <c r="Z17" s="288"/>
      <c r="AA17" s="310">
        <v>5.0466187975565235</v>
      </c>
    </row>
    <row r="18" spans="1:27" ht="14.45" customHeight="1" x14ac:dyDescent="0.25">
      <c r="A18" s="683" t="s">
        <v>135</v>
      </c>
      <c r="B18" s="684"/>
      <c r="C18" s="685"/>
      <c r="D18" s="8"/>
      <c r="E18" s="136">
        <v>6420</v>
      </c>
      <c r="F18" s="137"/>
      <c r="G18" s="136">
        <v>4964</v>
      </c>
      <c r="H18" s="138"/>
      <c r="I18" s="136">
        <v>10626</v>
      </c>
      <c r="J18" s="137"/>
      <c r="K18" s="136">
        <v>5683</v>
      </c>
      <c r="L18" s="138"/>
      <c r="M18" s="136">
        <v>6619</v>
      </c>
      <c r="N18" s="137"/>
      <c r="O18" s="136">
        <v>8083</v>
      </c>
      <c r="P18" s="139"/>
      <c r="Q18" s="154">
        <v>5125</v>
      </c>
      <c r="R18" s="299"/>
      <c r="S18" s="143">
        <v>7165</v>
      </c>
      <c r="T18" s="299"/>
      <c r="U18" s="302">
        <v>-28.471737613398464</v>
      </c>
      <c r="V18" s="202"/>
      <c r="W18" s="142">
        <v>28790</v>
      </c>
      <c r="X18" s="299"/>
      <c r="Y18" s="143">
        <v>25895</v>
      </c>
      <c r="Z18" s="299"/>
      <c r="AA18" s="303">
        <v>11.179764433288275</v>
      </c>
    </row>
    <row r="19" spans="1:27" ht="14.45" customHeight="1" x14ac:dyDescent="0.25">
      <c r="A19" s="683" t="s">
        <v>136</v>
      </c>
      <c r="B19" s="684"/>
      <c r="C19" s="685"/>
      <c r="D19" s="8"/>
      <c r="E19" s="136">
        <v>2816</v>
      </c>
      <c r="F19" s="137"/>
      <c r="G19" s="136">
        <v>2409</v>
      </c>
      <c r="H19" s="138"/>
      <c r="I19" s="136">
        <v>2883</v>
      </c>
      <c r="J19" s="137"/>
      <c r="K19" s="136">
        <v>1294</v>
      </c>
      <c r="L19" s="138"/>
      <c r="M19" s="136">
        <v>2305</v>
      </c>
      <c r="N19" s="137"/>
      <c r="O19" s="136">
        <v>2748</v>
      </c>
      <c r="P19" s="139"/>
      <c r="Q19" s="154">
        <v>1461</v>
      </c>
      <c r="R19" s="299"/>
      <c r="S19" s="143">
        <v>3383</v>
      </c>
      <c r="T19" s="299"/>
      <c r="U19" s="302">
        <v>-56.813479160508429</v>
      </c>
      <c r="V19" s="202"/>
      <c r="W19" s="142">
        <v>9465</v>
      </c>
      <c r="X19" s="299"/>
      <c r="Y19" s="143">
        <v>9834</v>
      </c>
      <c r="Z19" s="299"/>
      <c r="AA19" s="303">
        <v>-3.7522879804758991</v>
      </c>
    </row>
    <row r="20" spans="1:27" ht="14.45" customHeight="1" x14ac:dyDescent="0.25">
      <c r="A20" s="683" t="s">
        <v>137</v>
      </c>
      <c r="B20" s="684"/>
      <c r="C20" s="685"/>
      <c r="D20" s="8"/>
      <c r="E20" s="136">
        <v>1585</v>
      </c>
      <c r="F20" s="137"/>
      <c r="G20" s="136">
        <v>1480</v>
      </c>
      <c r="H20" s="138"/>
      <c r="I20" s="136">
        <v>1376</v>
      </c>
      <c r="J20" s="137"/>
      <c r="K20" s="136">
        <v>1105</v>
      </c>
      <c r="L20" s="138"/>
      <c r="M20" s="136">
        <v>1915</v>
      </c>
      <c r="N20" s="137"/>
      <c r="O20" s="136">
        <v>1897</v>
      </c>
      <c r="P20" s="139"/>
      <c r="Q20" s="154">
        <v>1368</v>
      </c>
      <c r="R20" s="299"/>
      <c r="S20" s="143">
        <v>2198</v>
      </c>
      <c r="T20" s="299"/>
      <c r="U20" s="302">
        <v>-37.761601455868977</v>
      </c>
      <c r="V20" s="202"/>
      <c r="W20" s="142">
        <v>6244</v>
      </c>
      <c r="X20" s="299"/>
      <c r="Y20" s="143">
        <v>6680</v>
      </c>
      <c r="Z20" s="299"/>
      <c r="AA20" s="303">
        <v>-6.5269461077844255</v>
      </c>
    </row>
    <row r="21" spans="1:27" ht="14.45" customHeight="1" x14ac:dyDescent="0.25">
      <c r="A21" s="683" t="s">
        <v>138</v>
      </c>
      <c r="B21" s="684"/>
      <c r="C21" s="685"/>
      <c r="D21" s="8"/>
      <c r="E21" s="136">
        <v>28198</v>
      </c>
      <c r="F21" s="137"/>
      <c r="G21" s="136">
        <v>18407</v>
      </c>
      <c r="H21" s="138"/>
      <c r="I21" s="136">
        <v>22760</v>
      </c>
      <c r="J21" s="137"/>
      <c r="K21" s="136">
        <v>18869</v>
      </c>
      <c r="L21" s="138"/>
      <c r="M21" s="136">
        <v>22836</v>
      </c>
      <c r="N21" s="137"/>
      <c r="O21" s="136">
        <v>26907</v>
      </c>
      <c r="P21" s="139"/>
      <c r="Q21" s="154">
        <v>25334</v>
      </c>
      <c r="R21" s="299"/>
      <c r="S21" s="143">
        <v>30197</v>
      </c>
      <c r="T21" s="299"/>
      <c r="U21" s="302">
        <v>-16.104248766433749</v>
      </c>
      <c r="V21" s="202"/>
      <c r="W21" s="142">
        <v>99128</v>
      </c>
      <c r="X21" s="299"/>
      <c r="Y21" s="143">
        <v>94380</v>
      </c>
      <c r="Z21" s="299"/>
      <c r="AA21" s="303">
        <v>5.0307268489086621</v>
      </c>
    </row>
    <row r="22" spans="1:27" ht="14.45" customHeight="1" thickBot="1" x14ac:dyDescent="0.3">
      <c r="A22" s="686" t="s">
        <v>139</v>
      </c>
      <c r="B22" s="687"/>
      <c r="C22" s="688"/>
      <c r="D22" s="8"/>
      <c r="E22" s="311">
        <v>462828</v>
      </c>
      <c r="F22" s="123"/>
      <c r="G22" s="312">
        <v>352993</v>
      </c>
      <c r="H22" s="125"/>
      <c r="I22" s="311">
        <v>518853</v>
      </c>
      <c r="J22" s="123"/>
      <c r="K22" s="312">
        <v>354232</v>
      </c>
      <c r="L22" s="125"/>
      <c r="M22" s="311">
        <v>365956</v>
      </c>
      <c r="N22" s="123"/>
      <c r="O22" s="312">
        <v>479965</v>
      </c>
      <c r="P22" s="284"/>
      <c r="Q22" s="311">
        <v>332875</v>
      </c>
      <c r="R22" s="313"/>
      <c r="S22" s="312">
        <v>505583</v>
      </c>
      <c r="T22" s="313"/>
      <c r="U22" s="314">
        <v>-34.160167568925381</v>
      </c>
      <c r="V22" s="202"/>
      <c r="W22" s="315">
        <v>1680512</v>
      </c>
      <c r="X22" s="316"/>
      <c r="Y22" s="317">
        <v>1692773</v>
      </c>
      <c r="Z22" s="316"/>
      <c r="AA22" s="318">
        <v>-0.72431448280425581</v>
      </c>
    </row>
    <row r="24" spans="1:27" x14ac:dyDescent="0.25">
      <c r="M24" s="319"/>
      <c r="N24" s="319"/>
      <c r="O24" s="319"/>
      <c r="Q24" s="319"/>
      <c r="R24" s="319"/>
      <c r="S24" s="319"/>
    </row>
  </sheetData>
  <mergeCells count="10">
    <mergeCell ref="A19:C19"/>
    <mergeCell ref="A20:C20"/>
    <mergeCell ref="A21:C21"/>
    <mergeCell ref="A22:C22"/>
    <mergeCell ref="B5:C5"/>
    <mergeCell ref="B12:C12"/>
    <mergeCell ref="B15:C15"/>
    <mergeCell ref="A16:C16"/>
    <mergeCell ref="A17:C17"/>
    <mergeCell ref="A18:C18"/>
  </mergeCells>
  <pageMargins left="0.31496062992125984" right="0.11811023622047245" top="0.15748031496062992" bottom="0.15748031496062992" header="0.31496062992125984" footer="0.31496062992125984"/>
  <pageSetup scale="55"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788D1-4003-4CD8-863B-FA8C7CFE2389}">
  <sheetPr>
    <pageSetUpPr fitToPage="1"/>
  </sheetPr>
  <dimension ref="A1:AB48"/>
  <sheetViews>
    <sheetView showGridLines="0" zoomScale="90" zoomScaleNormal="90" workbookViewId="0"/>
  </sheetViews>
  <sheetFormatPr baseColWidth="10" defaultColWidth="11.5703125" defaultRowHeight="15" x14ac:dyDescent="0.25"/>
  <cols>
    <col min="1" max="1" width="70.85546875" style="1" customWidth="1"/>
    <col min="2" max="2" width="2.7109375" style="1" customWidth="1"/>
    <col min="3" max="3" width="9.7109375" style="1" customWidth="1"/>
    <col min="4" max="4" width="2.7109375" style="1" customWidth="1"/>
    <col min="5" max="5" width="11.5703125" style="1"/>
    <col min="6" max="6" width="2.7109375" style="1" customWidth="1"/>
    <col min="7" max="7" width="11.5703125" style="1"/>
    <col min="8" max="8" width="7.7109375" style="1" customWidth="1"/>
    <col min="9" max="9" width="11.5703125" style="1"/>
    <col min="10" max="10" width="2.7109375" style="1" customWidth="1"/>
    <col min="11" max="11" width="11.5703125" style="1"/>
    <col min="12" max="12" width="7.7109375" style="1" customWidth="1"/>
    <col min="13" max="13" width="11.5703125" style="1"/>
    <col min="14" max="14" width="2.7109375" style="1" customWidth="1"/>
    <col min="15" max="15" width="11.5703125" style="1"/>
    <col min="16" max="16" width="7.7109375" style="1" customWidth="1"/>
    <col min="17" max="17" width="15.140625" style="1" bestFit="1" customWidth="1"/>
    <col min="18" max="18" width="2.7109375" style="1" customWidth="1"/>
    <col min="19" max="19" width="14.85546875" style="1" bestFit="1" customWidth="1"/>
    <col min="20" max="20" width="2.7109375" style="1" customWidth="1"/>
    <col min="21" max="21" width="11.5703125" style="1"/>
    <col min="22" max="22" width="6.85546875" style="1" customWidth="1"/>
    <col min="23" max="23" width="14.42578125" style="1" bestFit="1" customWidth="1"/>
    <col min="24" max="24" width="4.28515625" style="1" customWidth="1"/>
    <col min="25" max="25" width="11.5703125" style="1"/>
    <col min="26" max="26" width="4.85546875" style="1" customWidth="1"/>
    <col min="27" max="27" width="11.5703125" style="1"/>
    <col min="28" max="28" width="3.85546875" style="1" customWidth="1"/>
    <col min="29" max="16384" width="11.5703125" style="1"/>
  </cols>
  <sheetData>
    <row r="1" spans="1:28" x14ac:dyDescent="0.25">
      <c r="A1" s="320" t="s">
        <v>140</v>
      </c>
      <c r="B1" s="94"/>
      <c r="C1" s="94"/>
      <c r="D1" s="95"/>
      <c r="E1" s="95"/>
      <c r="F1" s="96"/>
      <c r="G1" s="97"/>
      <c r="H1" s="95"/>
      <c r="I1" s="95"/>
      <c r="J1" s="96"/>
      <c r="K1" s="97"/>
      <c r="L1" s="95"/>
      <c r="M1" s="95"/>
      <c r="N1" s="98"/>
      <c r="O1" s="97"/>
      <c r="P1" s="95"/>
      <c r="Q1" s="95"/>
      <c r="R1" s="96"/>
      <c r="S1" s="97"/>
      <c r="T1" s="96"/>
      <c r="U1" s="95"/>
      <c r="V1" s="99"/>
      <c r="W1" s="95"/>
      <c r="X1" s="96"/>
      <c r="Y1" s="97"/>
      <c r="Z1" s="96"/>
      <c r="AA1" s="95"/>
      <c r="AB1" s="99"/>
    </row>
    <row r="2" spans="1:28" x14ac:dyDescent="0.25">
      <c r="A2" s="100"/>
      <c r="B2" s="101"/>
      <c r="C2" s="101"/>
      <c r="D2" s="100"/>
      <c r="E2" s="100"/>
      <c r="F2" s="102"/>
      <c r="G2" s="100"/>
      <c r="H2" s="100"/>
      <c r="I2" s="100"/>
      <c r="J2" s="102"/>
      <c r="K2" s="100"/>
      <c r="L2" s="100"/>
      <c r="M2" s="100"/>
      <c r="N2" s="103"/>
      <c r="O2" s="100"/>
      <c r="P2" s="100"/>
      <c r="Q2" s="104"/>
      <c r="R2" s="105"/>
      <c r="S2" s="104"/>
      <c r="T2" s="105"/>
      <c r="U2" s="104"/>
      <c r="V2" s="99"/>
      <c r="W2" s="104"/>
      <c r="X2" s="105"/>
      <c r="Y2" s="104"/>
      <c r="Z2" s="105"/>
      <c r="AA2" s="104"/>
      <c r="AB2" s="99"/>
    </row>
    <row r="3" spans="1:28" ht="15.75" thickBot="1" x14ac:dyDescent="0.3">
      <c r="A3" s="106"/>
      <c r="B3" s="101"/>
      <c r="C3" s="191" t="s">
        <v>74</v>
      </c>
      <c r="D3" s="100"/>
      <c r="E3" s="107" t="s">
        <v>14</v>
      </c>
      <c r="F3" s="108"/>
      <c r="G3" s="109" t="s">
        <v>15</v>
      </c>
      <c r="H3" s="110"/>
      <c r="I3" s="107" t="s">
        <v>16</v>
      </c>
      <c r="J3" s="108"/>
      <c r="K3" s="109" t="s">
        <v>17</v>
      </c>
      <c r="L3" s="110"/>
      <c r="M3" s="107" t="s">
        <v>18</v>
      </c>
      <c r="N3" s="111"/>
      <c r="O3" s="109" t="s">
        <v>19</v>
      </c>
      <c r="P3" s="112"/>
      <c r="Q3" s="113" t="s">
        <v>20</v>
      </c>
      <c r="R3" s="114"/>
      <c r="S3" s="115" t="s">
        <v>21</v>
      </c>
      <c r="T3" s="114"/>
      <c r="U3" s="116" t="s">
        <v>22</v>
      </c>
      <c r="V3" s="99"/>
      <c r="W3" s="117" t="s">
        <v>42</v>
      </c>
      <c r="X3" s="118"/>
      <c r="Y3" s="119" t="s">
        <v>43</v>
      </c>
      <c r="Z3" s="118"/>
      <c r="AA3" s="120" t="s">
        <v>22</v>
      </c>
      <c r="AB3" s="99"/>
    </row>
    <row r="4" spans="1:28" x14ac:dyDescent="0.25">
      <c r="A4" s="135" t="s">
        <v>75</v>
      </c>
      <c r="B4" s="101"/>
      <c r="C4" s="192" t="s">
        <v>76</v>
      </c>
      <c r="D4" s="100"/>
      <c r="E4" s="136">
        <v>19115</v>
      </c>
      <c r="F4" s="137"/>
      <c r="G4" s="136">
        <v>19192</v>
      </c>
      <c r="H4" s="138"/>
      <c r="I4" s="136">
        <v>23346</v>
      </c>
      <c r="J4" s="137"/>
      <c r="K4" s="136">
        <v>11761</v>
      </c>
      <c r="L4" s="138"/>
      <c r="M4" s="136">
        <v>10546</v>
      </c>
      <c r="N4" s="321"/>
      <c r="O4" s="136">
        <v>15003</v>
      </c>
      <c r="P4" s="322"/>
      <c r="Q4" s="154">
        <v>11171</v>
      </c>
      <c r="R4" s="323"/>
      <c r="S4" s="143">
        <v>17512</v>
      </c>
      <c r="T4" s="323"/>
      <c r="U4" s="300">
        <v>-36.209456372772955</v>
      </c>
      <c r="V4" s="202"/>
      <c r="W4" s="142">
        <v>64178</v>
      </c>
      <c r="X4" s="323"/>
      <c r="Y4" s="143">
        <v>63468</v>
      </c>
      <c r="Z4" s="323"/>
      <c r="AA4" s="301">
        <v>1.1186739774374566</v>
      </c>
      <c r="AB4" s="99"/>
    </row>
    <row r="5" spans="1:28" x14ac:dyDescent="0.25">
      <c r="A5" s="135" t="s">
        <v>77</v>
      </c>
      <c r="B5" s="101"/>
      <c r="C5" s="192" t="s">
        <v>76</v>
      </c>
      <c r="D5" s="100"/>
      <c r="E5" s="136">
        <v>29386</v>
      </c>
      <c r="F5" s="137"/>
      <c r="G5" s="136">
        <v>29056</v>
      </c>
      <c r="H5" s="138"/>
      <c r="I5" s="136">
        <v>37033</v>
      </c>
      <c r="J5" s="137"/>
      <c r="K5" s="136">
        <v>22509</v>
      </c>
      <c r="L5" s="138"/>
      <c r="M5" s="136">
        <v>26112</v>
      </c>
      <c r="N5" s="321"/>
      <c r="O5" s="136">
        <v>36101</v>
      </c>
      <c r="P5" s="322"/>
      <c r="Q5" s="154">
        <v>17553</v>
      </c>
      <c r="R5" s="323"/>
      <c r="S5" s="143">
        <v>32486</v>
      </c>
      <c r="T5" s="323"/>
      <c r="U5" s="146">
        <v>-45.967493689589368</v>
      </c>
      <c r="V5" s="202"/>
      <c r="W5" s="142">
        <v>110084</v>
      </c>
      <c r="X5" s="323"/>
      <c r="Y5" s="143">
        <v>120152</v>
      </c>
      <c r="Z5" s="323"/>
      <c r="AA5" s="147">
        <v>-8.3793861109261574</v>
      </c>
      <c r="AB5" s="99"/>
    </row>
    <row r="6" spans="1:28" x14ac:dyDescent="0.25">
      <c r="A6" s="135" t="s">
        <v>78</v>
      </c>
      <c r="B6" s="101"/>
      <c r="C6" s="192" t="s">
        <v>76</v>
      </c>
      <c r="D6" s="100"/>
      <c r="E6" s="136">
        <v>718</v>
      </c>
      <c r="F6" s="137"/>
      <c r="G6" s="136">
        <v>780</v>
      </c>
      <c r="H6" s="138"/>
      <c r="I6" s="136">
        <v>2039</v>
      </c>
      <c r="J6" s="137"/>
      <c r="K6" s="136">
        <v>938</v>
      </c>
      <c r="L6" s="138"/>
      <c r="M6" s="136">
        <v>1189</v>
      </c>
      <c r="N6" s="321"/>
      <c r="O6" s="136">
        <v>1318</v>
      </c>
      <c r="P6" s="322"/>
      <c r="Q6" s="154">
        <v>797</v>
      </c>
      <c r="R6" s="323"/>
      <c r="S6" s="143">
        <v>1204</v>
      </c>
      <c r="T6" s="323"/>
      <c r="U6" s="146">
        <v>-33.80398671096345</v>
      </c>
      <c r="V6" s="202"/>
      <c r="W6" s="142">
        <v>4743</v>
      </c>
      <c r="X6" s="323"/>
      <c r="Y6" s="143">
        <v>4240</v>
      </c>
      <c r="Z6" s="323"/>
      <c r="AA6" s="147">
        <v>11.863207547169807</v>
      </c>
      <c r="AB6" s="99"/>
    </row>
    <row r="7" spans="1:28" x14ac:dyDescent="0.25">
      <c r="A7" s="135" t="s">
        <v>79</v>
      </c>
      <c r="B7" s="101"/>
      <c r="C7" s="192" t="s">
        <v>80</v>
      </c>
      <c r="D7" s="100"/>
      <c r="E7" s="136">
        <v>50740</v>
      </c>
      <c r="F7" s="137"/>
      <c r="G7" s="136">
        <v>43696</v>
      </c>
      <c r="H7" s="138"/>
      <c r="I7" s="136">
        <v>57995</v>
      </c>
      <c r="J7" s="137"/>
      <c r="K7" s="136">
        <v>48659</v>
      </c>
      <c r="L7" s="138"/>
      <c r="M7" s="136">
        <v>36463</v>
      </c>
      <c r="N7" s="321"/>
      <c r="O7" s="136">
        <v>65831</v>
      </c>
      <c r="P7" s="322"/>
      <c r="Q7" s="154">
        <v>34201</v>
      </c>
      <c r="R7" s="323"/>
      <c r="S7" s="143">
        <v>59840</v>
      </c>
      <c r="T7" s="323"/>
      <c r="U7" s="146">
        <v>-42.845922459893046</v>
      </c>
      <c r="V7" s="202"/>
      <c r="W7" s="142">
        <v>179399</v>
      </c>
      <c r="X7" s="323"/>
      <c r="Y7" s="143">
        <v>218026</v>
      </c>
      <c r="Z7" s="323"/>
      <c r="AA7" s="147">
        <v>-17.716694339207251</v>
      </c>
      <c r="AB7" s="99"/>
    </row>
    <row r="8" spans="1:28" x14ac:dyDescent="0.25">
      <c r="A8" s="135" t="s">
        <v>81</v>
      </c>
      <c r="B8" s="101"/>
      <c r="C8" s="192" t="s">
        <v>80</v>
      </c>
      <c r="D8" s="100"/>
      <c r="E8" s="136">
        <v>62079</v>
      </c>
      <c r="F8" s="137"/>
      <c r="G8" s="136">
        <v>45132</v>
      </c>
      <c r="H8" s="138"/>
      <c r="I8" s="136">
        <v>78064</v>
      </c>
      <c r="J8" s="137"/>
      <c r="K8" s="136">
        <v>45892</v>
      </c>
      <c r="L8" s="138"/>
      <c r="M8" s="136">
        <v>65512</v>
      </c>
      <c r="N8" s="321"/>
      <c r="O8" s="136">
        <v>61351</v>
      </c>
      <c r="P8" s="322"/>
      <c r="Q8" s="154">
        <v>52961</v>
      </c>
      <c r="R8" s="323"/>
      <c r="S8" s="143">
        <v>64641</v>
      </c>
      <c r="T8" s="323"/>
      <c r="U8" s="146">
        <v>-18.069027397472194</v>
      </c>
      <c r="V8" s="202"/>
      <c r="W8" s="142">
        <v>258616</v>
      </c>
      <c r="X8" s="323"/>
      <c r="Y8" s="143">
        <v>217016</v>
      </c>
      <c r="Z8" s="323"/>
      <c r="AA8" s="147">
        <v>19.169093523058201</v>
      </c>
      <c r="AB8" s="99"/>
    </row>
    <row r="9" spans="1:28" x14ac:dyDescent="0.25">
      <c r="A9" s="135" t="s">
        <v>84</v>
      </c>
      <c r="B9" s="101"/>
      <c r="C9" s="135" t="s">
        <v>85</v>
      </c>
      <c r="D9" s="100"/>
      <c r="E9" s="136">
        <v>1809</v>
      </c>
      <c r="F9" s="137"/>
      <c r="G9" s="136">
        <v>2732</v>
      </c>
      <c r="H9" s="138"/>
      <c r="I9" s="136">
        <v>2814</v>
      </c>
      <c r="J9" s="137"/>
      <c r="K9" s="136">
        <v>1753</v>
      </c>
      <c r="L9" s="138"/>
      <c r="M9" s="136">
        <v>2192</v>
      </c>
      <c r="N9" s="321"/>
      <c r="O9" s="136">
        <v>3195</v>
      </c>
      <c r="P9" s="322"/>
      <c r="Q9" s="154">
        <v>1899</v>
      </c>
      <c r="R9" s="323"/>
      <c r="S9" s="143">
        <v>2152</v>
      </c>
      <c r="T9" s="323"/>
      <c r="U9" s="300">
        <v>-11.756505576208177</v>
      </c>
      <c r="V9" s="202"/>
      <c r="W9" s="142">
        <v>8714</v>
      </c>
      <c r="X9" s="323"/>
      <c r="Y9" s="143">
        <v>9832</v>
      </c>
      <c r="Z9" s="323"/>
      <c r="AA9" s="301">
        <v>-11.371033360455652</v>
      </c>
      <c r="AB9" s="99"/>
    </row>
    <row r="10" spans="1:28" x14ac:dyDescent="0.25">
      <c r="A10" s="135" t="s">
        <v>82</v>
      </c>
      <c r="B10" s="100"/>
      <c r="C10" s="135" t="s">
        <v>80</v>
      </c>
      <c r="D10" s="100"/>
      <c r="E10" s="136">
        <v>107</v>
      </c>
      <c r="F10" s="137"/>
      <c r="G10" s="143" t="s">
        <v>57</v>
      </c>
      <c r="H10" s="138"/>
      <c r="I10" s="136">
        <v>2182</v>
      </c>
      <c r="J10" s="137"/>
      <c r="K10" s="143" t="s">
        <v>57</v>
      </c>
      <c r="L10" s="138"/>
      <c r="M10" s="136">
        <v>6220</v>
      </c>
      <c r="N10" s="324"/>
      <c r="O10" s="136">
        <v>12</v>
      </c>
      <c r="P10" s="322"/>
      <c r="Q10" s="154">
        <v>12589</v>
      </c>
      <c r="R10" s="323"/>
      <c r="S10" s="143">
        <v>193</v>
      </c>
      <c r="T10" s="323"/>
      <c r="U10" s="146" t="s">
        <v>48</v>
      </c>
      <c r="V10" s="325"/>
      <c r="W10" s="142">
        <v>21098</v>
      </c>
      <c r="X10" s="323"/>
      <c r="Y10" s="143">
        <v>205</v>
      </c>
      <c r="Z10" s="323"/>
      <c r="AA10" s="147" t="s">
        <v>48</v>
      </c>
      <c r="AB10" s="99"/>
    </row>
    <row r="11" spans="1:28" x14ac:dyDescent="0.25">
      <c r="A11" s="135" t="s">
        <v>86</v>
      </c>
      <c r="B11" s="100"/>
      <c r="C11" s="135" t="s">
        <v>85</v>
      </c>
      <c r="D11" s="100"/>
      <c r="E11" s="136">
        <v>70683</v>
      </c>
      <c r="F11" s="137"/>
      <c r="G11" s="136">
        <v>56734</v>
      </c>
      <c r="H11" s="138"/>
      <c r="I11" s="136">
        <v>67390</v>
      </c>
      <c r="J11" s="137"/>
      <c r="K11" s="136">
        <v>47200</v>
      </c>
      <c r="L11" s="138"/>
      <c r="M11" s="136">
        <v>36879</v>
      </c>
      <c r="N11" s="324"/>
      <c r="O11" s="136">
        <v>72360</v>
      </c>
      <c r="P11" s="322"/>
      <c r="Q11" s="154">
        <v>40275</v>
      </c>
      <c r="R11" s="323"/>
      <c r="S11" s="143">
        <v>73868</v>
      </c>
      <c r="T11" s="323"/>
      <c r="U11" s="146">
        <v>-45.477067200953044</v>
      </c>
      <c r="V11" s="325"/>
      <c r="W11" s="142">
        <v>215227</v>
      </c>
      <c r="X11" s="323"/>
      <c r="Y11" s="143">
        <v>250162</v>
      </c>
      <c r="Z11" s="323"/>
      <c r="AA11" s="147">
        <v>-13.964950711938663</v>
      </c>
      <c r="AB11" s="99"/>
    </row>
    <row r="12" spans="1:28" x14ac:dyDescent="0.25">
      <c r="A12" s="135" t="s">
        <v>87</v>
      </c>
      <c r="B12" s="100"/>
      <c r="C12" s="135" t="s">
        <v>85</v>
      </c>
      <c r="D12" s="100"/>
      <c r="E12" s="136">
        <v>18448</v>
      </c>
      <c r="F12" s="137"/>
      <c r="G12" s="136">
        <v>15645</v>
      </c>
      <c r="H12" s="138"/>
      <c r="I12" s="136">
        <v>25043</v>
      </c>
      <c r="J12" s="137"/>
      <c r="K12" s="136">
        <v>15630</v>
      </c>
      <c r="L12" s="138"/>
      <c r="M12" s="136">
        <v>16101</v>
      </c>
      <c r="N12" s="324"/>
      <c r="O12" s="136">
        <v>16850</v>
      </c>
      <c r="P12" s="322"/>
      <c r="Q12" s="154">
        <v>11748</v>
      </c>
      <c r="R12" s="323"/>
      <c r="S12" s="143">
        <v>17735</v>
      </c>
      <c r="T12" s="323"/>
      <c r="U12" s="146">
        <v>-33.758105441217936</v>
      </c>
      <c r="V12" s="325"/>
      <c r="W12" s="142">
        <v>71340</v>
      </c>
      <c r="X12" s="323"/>
      <c r="Y12" s="143">
        <v>65860</v>
      </c>
      <c r="Z12" s="323"/>
      <c r="AA12" s="147">
        <v>8.3206802307925987</v>
      </c>
      <c r="AB12" s="99"/>
    </row>
    <row r="13" spans="1:28" x14ac:dyDescent="0.25">
      <c r="A13" s="135" t="s">
        <v>88</v>
      </c>
      <c r="B13" s="100"/>
      <c r="C13" s="135" t="s">
        <v>85</v>
      </c>
      <c r="D13" s="100"/>
      <c r="E13" s="136">
        <v>76340</v>
      </c>
      <c r="F13" s="137"/>
      <c r="G13" s="136">
        <v>50169</v>
      </c>
      <c r="H13" s="138"/>
      <c r="I13" s="136">
        <v>81466</v>
      </c>
      <c r="J13" s="137"/>
      <c r="K13" s="136">
        <v>59023</v>
      </c>
      <c r="L13" s="138"/>
      <c r="M13" s="136">
        <v>68278</v>
      </c>
      <c r="N13" s="324"/>
      <c r="O13" s="136">
        <v>73771</v>
      </c>
      <c r="P13" s="322"/>
      <c r="Q13" s="154">
        <v>66985</v>
      </c>
      <c r="R13" s="323"/>
      <c r="S13" s="143">
        <v>95309</v>
      </c>
      <c r="T13" s="323"/>
      <c r="U13" s="146">
        <v>-29.718074893241987</v>
      </c>
      <c r="V13" s="325"/>
      <c r="W13" s="142">
        <v>293069</v>
      </c>
      <c r="X13" s="323"/>
      <c r="Y13" s="143">
        <v>278272</v>
      </c>
      <c r="Z13" s="323"/>
      <c r="AA13" s="147">
        <v>5.3174591766329327</v>
      </c>
      <c r="AB13" s="99"/>
    </row>
    <row r="14" spans="1:28" x14ac:dyDescent="0.25">
      <c r="A14" s="135" t="s">
        <v>89</v>
      </c>
      <c r="B14" s="100"/>
      <c r="C14" s="135" t="s">
        <v>90</v>
      </c>
      <c r="D14" s="100"/>
      <c r="E14" s="136">
        <v>73821</v>
      </c>
      <c r="F14" s="137"/>
      <c r="G14" s="136">
        <v>49025</v>
      </c>
      <c r="H14" s="138"/>
      <c r="I14" s="136">
        <v>78466</v>
      </c>
      <c r="J14" s="137"/>
      <c r="K14" s="136">
        <v>65614</v>
      </c>
      <c r="L14" s="138"/>
      <c r="M14" s="136">
        <v>49396</v>
      </c>
      <c r="N14" s="324"/>
      <c r="O14" s="136">
        <v>78947</v>
      </c>
      <c r="P14" s="322"/>
      <c r="Q14" s="154">
        <v>42508</v>
      </c>
      <c r="R14" s="323"/>
      <c r="S14" s="143">
        <v>80164</v>
      </c>
      <c r="T14" s="323"/>
      <c r="U14" s="146">
        <v>-46.973703906990671</v>
      </c>
      <c r="V14" s="325"/>
      <c r="W14" s="142">
        <v>244191</v>
      </c>
      <c r="X14" s="323"/>
      <c r="Y14" s="143">
        <v>273750</v>
      </c>
      <c r="Z14" s="323"/>
      <c r="AA14" s="147">
        <v>-10.797808219178084</v>
      </c>
      <c r="AB14" s="99"/>
    </row>
    <row r="15" spans="1:28" x14ac:dyDescent="0.25">
      <c r="A15" s="135" t="s">
        <v>91</v>
      </c>
      <c r="B15" s="100"/>
      <c r="C15" s="135" t="s">
        <v>90</v>
      </c>
      <c r="D15" s="100"/>
      <c r="E15" s="136">
        <v>6092</v>
      </c>
      <c r="F15" s="137"/>
      <c r="G15" s="136">
        <v>3120</v>
      </c>
      <c r="H15" s="138"/>
      <c r="I15" s="136">
        <v>6294</v>
      </c>
      <c r="J15" s="137"/>
      <c r="K15" s="136">
        <v>4089</v>
      </c>
      <c r="L15" s="138"/>
      <c r="M15" s="136">
        <v>3732</v>
      </c>
      <c r="N15" s="324"/>
      <c r="O15" s="136">
        <v>5374</v>
      </c>
      <c r="P15" s="322"/>
      <c r="Q15" s="154">
        <v>3051</v>
      </c>
      <c r="R15" s="323"/>
      <c r="S15" s="143">
        <v>4963</v>
      </c>
      <c r="T15" s="323"/>
      <c r="U15" s="146">
        <v>-38.525085633689301</v>
      </c>
      <c r="V15" s="325"/>
      <c r="W15" s="142">
        <v>19169</v>
      </c>
      <c r="X15" s="323"/>
      <c r="Y15" s="143">
        <v>17546</v>
      </c>
      <c r="Z15" s="323"/>
      <c r="AA15" s="147">
        <v>9.2499715034765728</v>
      </c>
      <c r="AB15" s="99"/>
    </row>
    <row r="16" spans="1:28" x14ac:dyDescent="0.25">
      <c r="A16" s="135" t="s">
        <v>92</v>
      </c>
      <c r="B16" s="100"/>
      <c r="C16" s="135" t="s">
        <v>90</v>
      </c>
      <c r="D16" s="100"/>
      <c r="E16" s="136">
        <v>13322</v>
      </c>
      <c r="F16" s="137"/>
      <c r="G16" s="136">
        <v>10678</v>
      </c>
      <c r="H16" s="138"/>
      <c r="I16" s="136">
        <v>12472</v>
      </c>
      <c r="J16" s="137"/>
      <c r="K16" s="136">
        <v>6963</v>
      </c>
      <c r="L16" s="138"/>
      <c r="M16" s="136">
        <v>10330</v>
      </c>
      <c r="N16" s="324"/>
      <c r="O16" s="136">
        <v>14141</v>
      </c>
      <c r="P16" s="322"/>
      <c r="Q16" s="154">
        <v>13033</v>
      </c>
      <c r="R16" s="323"/>
      <c r="S16" s="143">
        <v>15542</v>
      </c>
      <c r="T16" s="323"/>
      <c r="U16" s="146">
        <v>-16.143353493758848</v>
      </c>
      <c r="V16" s="325"/>
      <c r="W16" s="142">
        <v>49157</v>
      </c>
      <c r="X16" s="323"/>
      <c r="Y16" s="143">
        <v>47324</v>
      </c>
      <c r="Z16" s="323"/>
      <c r="AA16" s="147">
        <v>3.8732989603583734</v>
      </c>
      <c r="AB16" s="99"/>
    </row>
    <row r="17" spans="1:28" x14ac:dyDescent="0.25">
      <c r="A17" s="135" t="s">
        <v>95</v>
      </c>
      <c r="B17" s="100"/>
      <c r="C17" s="135" t="s">
        <v>90</v>
      </c>
      <c r="D17" s="100"/>
      <c r="E17" s="136">
        <v>436</v>
      </c>
      <c r="F17" s="137"/>
      <c r="G17" s="143" t="s">
        <v>57</v>
      </c>
      <c r="H17" s="138"/>
      <c r="I17" s="136">
        <v>1499</v>
      </c>
      <c r="J17" s="137"/>
      <c r="K17" s="143" t="s">
        <v>57</v>
      </c>
      <c r="L17" s="138"/>
      <c r="M17" s="136">
        <v>2260</v>
      </c>
      <c r="N17" s="324"/>
      <c r="O17" s="136">
        <v>20</v>
      </c>
      <c r="P17" s="322"/>
      <c r="Q17" s="154">
        <v>2701</v>
      </c>
      <c r="R17" s="323"/>
      <c r="S17" s="143">
        <v>222</v>
      </c>
      <c r="T17" s="323"/>
      <c r="U17" s="146" t="s">
        <v>48</v>
      </c>
      <c r="V17" s="325"/>
      <c r="W17" s="142">
        <v>6896</v>
      </c>
      <c r="X17" s="323"/>
      <c r="Y17" s="143">
        <v>242</v>
      </c>
      <c r="Z17" s="323"/>
      <c r="AA17" s="147" t="s">
        <v>48</v>
      </c>
      <c r="AB17" s="99"/>
    </row>
    <row r="18" spans="1:28" x14ac:dyDescent="0.25">
      <c r="A18" s="135" t="s">
        <v>93</v>
      </c>
      <c r="B18" s="100"/>
      <c r="C18" s="135" t="s">
        <v>90</v>
      </c>
      <c r="D18" s="100"/>
      <c r="E18" s="136">
        <v>20034</v>
      </c>
      <c r="F18" s="137"/>
      <c r="G18" s="136">
        <v>14224</v>
      </c>
      <c r="H18" s="138"/>
      <c r="I18" s="136">
        <v>22167</v>
      </c>
      <c r="J18" s="137"/>
      <c r="K18" s="136">
        <v>11162</v>
      </c>
      <c r="L18" s="138"/>
      <c r="M18" s="136">
        <v>14963</v>
      </c>
      <c r="N18" s="324"/>
      <c r="O18" s="136">
        <v>18262</v>
      </c>
      <c r="P18" s="322"/>
      <c r="Q18" s="154">
        <v>10288</v>
      </c>
      <c r="R18" s="323"/>
      <c r="S18" s="143">
        <v>20390</v>
      </c>
      <c r="T18" s="323"/>
      <c r="U18" s="146">
        <v>-49.543894065718483</v>
      </c>
      <c r="V18" s="325"/>
      <c r="W18" s="142">
        <v>67452</v>
      </c>
      <c r="X18" s="323"/>
      <c r="Y18" s="143">
        <v>64038</v>
      </c>
      <c r="Z18" s="323"/>
      <c r="AA18" s="147">
        <v>5.3312095943033766</v>
      </c>
      <c r="AB18" s="99"/>
    </row>
    <row r="19" spans="1:28" x14ac:dyDescent="0.25">
      <c r="A19" s="135" t="s">
        <v>94</v>
      </c>
      <c r="B19" s="100"/>
      <c r="C19" s="135" t="s">
        <v>90</v>
      </c>
      <c r="D19" s="100"/>
      <c r="E19" s="136">
        <v>12654</v>
      </c>
      <c r="F19" s="137"/>
      <c r="G19" s="136">
        <v>8608</v>
      </c>
      <c r="H19" s="138"/>
      <c r="I19" s="136">
        <v>13522</v>
      </c>
      <c r="J19" s="137"/>
      <c r="K19" s="136">
        <v>7385</v>
      </c>
      <c r="L19" s="138"/>
      <c r="M19" s="136">
        <v>9155</v>
      </c>
      <c r="N19" s="324"/>
      <c r="O19" s="136">
        <v>10557</v>
      </c>
      <c r="P19" s="322"/>
      <c r="Q19" s="154">
        <v>6253</v>
      </c>
      <c r="R19" s="323"/>
      <c r="S19" s="143">
        <v>12149</v>
      </c>
      <c r="T19" s="323"/>
      <c r="U19" s="146">
        <v>-48.530743271051115</v>
      </c>
      <c r="V19" s="325"/>
      <c r="W19" s="142">
        <v>41584</v>
      </c>
      <c r="X19" s="323"/>
      <c r="Y19" s="143">
        <v>38699</v>
      </c>
      <c r="Z19" s="323"/>
      <c r="AA19" s="147">
        <v>7.4549729967182676</v>
      </c>
      <c r="AB19" s="99"/>
    </row>
    <row r="20" spans="1:28" x14ac:dyDescent="0.25">
      <c r="A20" s="135" t="s">
        <v>96</v>
      </c>
      <c r="B20" s="100"/>
      <c r="C20" s="135" t="s">
        <v>97</v>
      </c>
      <c r="D20" s="100"/>
      <c r="E20" s="136">
        <v>6596</v>
      </c>
      <c r="F20" s="137"/>
      <c r="G20" s="136">
        <v>3858</v>
      </c>
      <c r="H20" s="138"/>
      <c r="I20" s="136">
        <v>6489</v>
      </c>
      <c r="J20" s="137"/>
      <c r="K20" s="136">
        <v>5405</v>
      </c>
      <c r="L20" s="138"/>
      <c r="M20" s="136">
        <v>6192</v>
      </c>
      <c r="N20" s="324"/>
      <c r="O20" s="136">
        <v>6363</v>
      </c>
      <c r="P20" s="322"/>
      <c r="Q20" s="154">
        <v>4431</v>
      </c>
      <c r="R20" s="323"/>
      <c r="S20" s="143">
        <v>6664</v>
      </c>
      <c r="T20" s="323"/>
      <c r="U20" s="146">
        <v>-33.508403361344541</v>
      </c>
      <c r="V20" s="325"/>
      <c r="W20" s="142">
        <v>23708</v>
      </c>
      <c r="X20" s="323"/>
      <c r="Y20" s="143">
        <v>22290</v>
      </c>
      <c r="Z20" s="323"/>
      <c r="AA20" s="147">
        <v>6.3615971287572792</v>
      </c>
      <c r="AB20" s="99"/>
    </row>
    <row r="21" spans="1:28" x14ac:dyDescent="0.25">
      <c r="A21" s="135" t="s">
        <v>98</v>
      </c>
      <c r="B21" s="100"/>
      <c r="C21" s="135" t="s">
        <v>97</v>
      </c>
      <c r="D21" s="100"/>
      <c r="E21" s="136">
        <v>448</v>
      </c>
      <c r="F21" s="137"/>
      <c r="G21" s="136">
        <v>344</v>
      </c>
      <c r="H21" s="138"/>
      <c r="I21" s="136">
        <v>572</v>
      </c>
      <c r="J21" s="137"/>
      <c r="K21" s="136">
        <v>249</v>
      </c>
      <c r="L21" s="138"/>
      <c r="M21" s="136">
        <v>436</v>
      </c>
      <c r="N21" s="324"/>
      <c r="O21" s="136">
        <v>509</v>
      </c>
      <c r="P21" s="322"/>
      <c r="Q21" s="154">
        <v>431</v>
      </c>
      <c r="R21" s="323"/>
      <c r="S21" s="143">
        <v>549</v>
      </c>
      <c r="T21" s="323"/>
      <c r="U21" s="146">
        <v>-21.493624772313304</v>
      </c>
      <c r="V21" s="325"/>
      <c r="W21" s="142">
        <v>1887</v>
      </c>
      <c r="X21" s="323"/>
      <c r="Y21" s="143">
        <v>1651</v>
      </c>
      <c r="Z21" s="323"/>
      <c r="AA21" s="147">
        <v>14.294367050272561</v>
      </c>
      <c r="AB21" s="99"/>
    </row>
    <row r="22" spans="1:28" x14ac:dyDescent="0.25">
      <c r="A22" s="121" t="s">
        <v>99</v>
      </c>
      <c r="B22" s="100"/>
      <c r="C22" s="135"/>
      <c r="D22" s="100"/>
      <c r="E22" s="148">
        <v>462828</v>
      </c>
      <c r="F22" s="137"/>
      <c r="G22" s="136">
        <v>352993</v>
      </c>
      <c r="H22" s="138"/>
      <c r="I22" s="148">
        <v>518853</v>
      </c>
      <c r="J22" s="137"/>
      <c r="K22" s="136">
        <v>354232</v>
      </c>
      <c r="L22" s="138"/>
      <c r="M22" s="148">
        <v>365956</v>
      </c>
      <c r="N22" s="324"/>
      <c r="O22" s="136">
        <v>479965</v>
      </c>
      <c r="P22" s="322"/>
      <c r="Q22" s="153">
        <v>332875</v>
      </c>
      <c r="R22" s="323"/>
      <c r="S22" s="143">
        <v>505583</v>
      </c>
      <c r="T22" s="323"/>
      <c r="U22" s="184">
        <v>-34.160167568925381</v>
      </c>
      <c r="V22" s="325"/>
      <c r="W22" s="150">
        <v>1680512</v>
      </c>
      <c r="X22" s="323"/>
      <c r="Y22" s="143">
        <v>1692773</v>
      </c>
      <c r="Z22" s="323"/>
      <c r="AA22" s="326">
        <v>-0.72431448280425581</v>
      </c>
      <c r="AB22" s="99"/>
    </row>
    <row r="23" spans="1:28" x14ac:dyDescent="0.25">
      <c r="A23" s="135" t="s">
        <v>100</v>
      </c>
      <c r="B23" s="100"/>
      <c r="C23" s="135" t="s">
        <v>90</v>
      </c>
      <c r="D23" s="100"/>
      <c r="E23" s="136">
        <v>1382</v>
      </c>
      <c r="F23" s="137"/>
      <c r="G23" s="136">
        <v>1153</v>
      </c>
      <c r="H23" s="138"/>
      <c r="I23" s="136">
        <v>1414</v>
      </c>
      <c r="J23" s="137"/>
      <c r="K23" s="136">
        <v>911</v>
      </c>
      <c r="L23" s="138"/>
      <c r="M23" s="136">
        <v>1289</v>
      </c>
      <c r="N23" s="324"/>
      <c r="O23" s="136">
        <v>1214</v>
      </c>
      <c r="P23" s="322"/>
      <c r="Q23" s="154">
        <v>936</v>
      </c>
      <c r="R23" s="323"/>
      <c r="S23" s="143">
        <v>1113</v>
      </c>
      <c r="T23" s="323"/>
      <c r="U23" s="146">
        <v>-15.902964959568733</v>
      </c>
      <c r="V23" s="325"/>
      <c r="W23" s="142">
        <v>5021</v>
      </c>
      <c r="X23" s="323"/>
      <c r="Y23" s="143">
        <v>4391</v>
      </c>
      <c r="Z23" s="323"/>
      <c r="AA23" s="147">
        <v>14.347529036665918</v>
      </c>
      <c r="AB23" s="99"/>
    </row>
    <row r="24" spans="1:28" x14ac:dyDescent="0.25">
      <c r="A24" s="135" t="s">
        <v>101</v>
      </c>
      <c r="B24" s="100"/>
      <c r="C24" s="135" t="s">
        <v>102</v>
      </c>
      <c r="D24" s="100"/>
      <c r="E24" s="136">
        <v>753</v>
      </c>
      <c r="F24" s="137"/>
      <c r="G24" s="136">
        <v>566</v>
      </c>
      <c r="H24" s="138"/>
      <c r="I24" s="136">
        <v>779</v>
      </c>
      <c r="J24" s="137"/>
      <c r="K24" s="136">
        <v>486</v>
      </c>
      <c r="L24" s="138"/>
      <c r="M24" s="136">
        <v>604</v>
      </c>
      <c r="N24" s="324"/>
      <c r="O24" s="136">
        <v>620</v>
      </c>
      <c r="P24" s="322"/>
      <c r="Q24" s="154">
        <v>450</v>
      </c>
      <c r="R24" s="323"/>
      <c r="S24" s="143">
        <v>521</v>
      </c>
      <c r="T24" s="323"/>
      <c r="U24" s="146">
        <v>-13.62763915547025</v>
      </c>
      <c r="V24" s="325"/>
      <c r="W24" s="142">
        <v>2586</v>
      </c>
      <c r="X24" s="323"/>
      <c r="Y24" s="143">
        <v>2193</v>
      </c>
      <c r="Z24" s="323"/>
      <c r="AA24" s="147">
        <v>17.920656634746912</v>
      </c>
      <c r="AB24" s="99"/>
    </row>
    <row r="25" spans="1:28" x14ac:dyDescent="0.25">
      <c r="A25" s="135" t="s">
        <v>103</v>
      </c>
      <c r="B25" s="100"/>
      <c r="C25" s="135" t="s">
        <v>102</v>
      </c>
      <c r="D25" s="100"/>
      <c r="E25" s="136">
        <v>287</v>
      </c>
      <c r="F25" s="137"/>
      <c r="G25" s="136">
        <v>225</v>
      </c>
      <c r="H25" s="138"/>
      <c r="I25" s="136">
        <v>237</v>
      </c>
      <c r="J25" s="137"/>
      <c r="K25" s="136">
        <v>207</v>
      </c>
      <c r="L25" s="138"/>
      <c r="M25" s="136">
        <v>157</v>
      </c>
      <c r="N25" s="324"/>
      <c r="O25" s="136">
        <v>249</v>
      </c>
      <c r="P25" s="322"/>
      <c r="Q25" s="154">
        <v>117</v>
      </c>
      <c r="R25" s="323"/>
      <c r="S25" s="143">
        <v>165</v>
      </c>
      <c r="T25" s="323"/>
      <c r="U25" s="146">
        <v>-29.09090909090909</v>
      </c>
      <c r="V25" s="325"/>
      <c r="W25" s="142">
        <v>798</v>
      </c>
      <c r="X25" s="323"/>
      <c r="Y25" s="143">
        <v>846</v>
      </c>
      <c r="Z25" s="323"/>
      <c r="AA25" s="147">
        <v>-5.6737588652482245</v>
      </c>
      <c r="AB25" s="99"/>
    </row>
    <row r="26" spans="1:28" x14ac:dyDescent="0.25">
      <c r="A26" s="121" t="s">
        <v>104</v>
      </c>
      <c r="B26" s="100"/>
      <c r="C26" s="135"/>
      <c r="D26" s="100"/>
      <c r="E26" s="148">
        <v>2422</v>
      </c>
      <c r="F26" s="137"/>
      <c r="G26" s="136">
        <v>1944</v>
      </c>
      <c r="H26" s="138"/>
      <c r="I26" s="148">
        <v>2430</v>
      </c>
      <c r="J26" s="137"/>
      <c r="K26" s="136">
        <v>1604</v>
      </c>
      <c r="L26" s="138"/>
      <c r="M26" s="148">
        <v>2050</v>
      </c>
      <c r="N26" s="324"/>
      <c r="O26" s="136">
        <v>2083</v>
      </c>
      <c r="P26" s="322"/>
      <c r="Q26" s="153">
        <v>1503</v>
      </c>
      <c r="R26" s="323"/>
      <c r="S26" s="143">
        <v>1799</v>
      </c>
      <c r="T26" s="323"/>
      <c r="U26" s="184">
        <v>-16.453585325180654</v>
      </c>
      <c r="V26" s="325"/>
      <c r="W26" s="150">
        <v>8405</v>
      </c>
      <c r="X26" s="323"/>
      <c r="Y26" s="143">
        <v>7430</v>
      </c>
      <c r="Z26" s="323"/>
      <c r="AA26" s="326">
        <v>13.122476446837151</v>
      </c>
      <c r="AB26" s="99"/>
    </row>
    <row r="27" spans="1:28" x14ac:dyDescent="0.25">
      <c r="A27" s="135" t="s">
        <v>141</v>
      </c>
      <c r="B27" s="100"/>
      <c r="C27" s="135"/>
      <c r="D27" s="100"/>
      <c r="E27" s="136">
        <v>15</v>
      </c>
      <c r="F27" s="137"/>
      <c r="G27" s="136">
        <v>9</v>
      </c>
      <c r="H27" s="138"/>
      <c r="I27" s="136">
        <v>19</v>
      </c>
      <c r="J27" s="137"/>
      <c r="K27" s="136">
        <v>10</v>
      </c>
      <c r="L27" s="138"/>
      <c r="M27" s="136">
        <v>14</v>
      </c>
      <c r="N27" s="324"/>
      <c r="O27" s="136">
        <v>18</v>
      </c>
      <c r="P27" s="322"/>
      <c r="Q27" s="154">
        <v>13</v>
      </c>
      <c r="R27" s="323"/>
      <c r="S27" s="143">
        <v>18</v>
      </c>
      <c r="T27" s="323"/>
      <c r="U27" s="146">
        <v>-27.777777777777779</v>
      </c>
      <c r="V27" s="325"/>
      <c r="W27" s="142">
        <v>61</v>
      </c>
      <c r="X27" s="323"/>
      <c r="Y27" s="143">
        <v>55</v>
      </c>
      <c r="Z27" s="323"/>
      <c r="AA27" s="147">
        <v>10.909090909090914</v>
      </c>
      <c r="AB27" s="99"/>
    </row>
    <row r="28" spans="1:28" x14ac:dyDescent="0.25">
      <c r="A28" s="121" t="s">
        <v>142</v>
      </c>
      <c r="B28" s="157"/>
      <c r="C28" s="135"/>
      <c r="D28" s="100"/>
      <c r="E28" s="148">
        <v>465265</v>
      </c>
      <c r="F28" s="137"/>
      <c r="G28" s="136">
        <v>354946</v>
      </c>
      <c r="H28" s="138"/>
      <c r="I28" s="148">
        <v>521302</v>
      </c>
      <c r="J28" s="137"/>
      <c r="K28" s="136">
        <v>355846</v>
      </c>
      <c r="L28" s="138"/>
      <c r="M28" s="148">
        <v>368020</v>
      </c>
      <c r="N28" s="324"/>
      <c r="O28" s="136">
        <v>482066</v>
      </c>
      <c r="P28" s="322"/>
      <c r="Q28" s="153">
        <v>334391</v>
      </c>
      <c r="R28" s="323"/>
      <c r="S28" s="143">
        <v>507400</v>
      </c>
      <c r="T28" s="323"/>
      <c r="U28" s="184">
        <v>-34.097162002365003</v>
      </c>
      <c r="V28" s="325"/>
      <c r="W28" s="150">
        <v>1688978</v>
      </c>
      <c r="X28" s="323"/>
      <c r="Y28" s="143">
        <v>1700258</v>
      </c>
      <c r="Z28" s="323"/>
      <c r="AA28" s="326">
        <v>-0.66342872669912234</v>
      </c>
      <c r="AB28" s="99"/>
    </row>
    <row r="29" spans="1:28" ht="30" customHeight="1" x14ac:dyDescent="0.25">
      <c r="A29" s="97"/>
      <c r="B29" s="101"/>
      <c r="C29" s="101"/>
      <c r="D29" s="100"/>
      <c r="E29" s="158"/>
      <c r="F29" s="102"/>
      <c r="G29" s="158"/>
      <c r="H29" s="100"/>
      <c r="I29" s="158"/>
      <c r="J29" s="102"/>
      <c r="K29" s="158"/>
      <c r="L29" s="100"/>
      <c r="M29" s="158"/>
      <c r="N29" s="103"/>
      <c r="O29" s="158"/>
      <c r="P29" s="327"/>
      <c r="Q29" s="161"/>
      <c r="R29" s="102"/>
      <c r="S29" s="158"/>
      <c r="T29" s="102"/>
      <c r="U29" s="328"/>
      <c r="V29" s="99"/>
      <c r="W29" s="163"/>
      <c r="X29" s="102"/>
      <c r="Y29" s="158"/>
      <c r="Z29" s="102"/>
      <c r="AA29" s="329"/>
      <c r="AB29" s="99"/>
    </row>
    <row r="30" spans="1:28" ht="27.6" customHeight="1" x14ac:dyDescent="0.25">
      <c r="A30" s="330" t="s">
        <v>143</v>
      </c>
      <c r="B30" s="101"/>
      <c r="C30" s="101"/>
      <c r="D30" s="100"/>
      <c r="E30" s="331">
        <v>185196</v>
      </c>
      <c r="F30" s="332"/>
      <c r="G30" s="331">
        <v>109445</v>
      </c>
      <c r="H30" s="333"/>
      <c r="I30" s="331">
        <v>188192</v>
      </c>
      <c r="J30" s="332"/>
      <c r="K30" s="331">
        <v>174376</v>
      </c>
      <c r="L30" s="333"/>
      <c r="M30" s="331">
        <v>125176</v>
      </c>
      <c r="N30" s="229"/>
      <c r="O30" s="331">
        <v>193676</v>
      </c>
      <c r="P30" s="334"/>
      <c r="Q30" s="335">
        <v>122136</v>
      </c>
      <c r="R30" s="336"/>
      <c r="S30" s="337">
        <v>197203</v>
      </c>
      <c r="T30" s="336"/>
      <c r="U30" s="338">
        <v>-38.065850925188762</v>
      </c>
      <c r="V30" s="235"/>
      <c r="W30" s="339">
        <v>620700</v>
      </c>
      <c r="X30" s="336"/>
      <c r="Y30" s="340">
        <v>674700</v>
      </c>
      <c r="Z30" s="336"/>
      <c r="AA30" s="341">
        <v>-8.0035571365051119</v>
      </c>
      <c r="AB30" s="99"/>
    </row>
    <row r="31" spans="1:28" ht="33.75" x14ac:dyDescent="0.25">
      <c r="A31" s="226" t="s">
        <v>144</v>
      </c>
      <c r="B31" s="241"/>
      <c r="C31" s="241"/>
      <c r="D31" s="100"/>
      <c r="E31" s="100"/>
      <c r="F31" s="102"/>
      <c r="G31" s="100"/>
      <c r="H31" s="100"/>
      <c r="I31" s="100"/>
      <c r="J31" s="102"/>
      <c r="K31" s="100"/>
      <c r="L31" s="100"/>
      <c r="M31" s="100"/>
      <c r="N31" s="103"/>
      <c r="O31" s="100"/>
      <c r="P31" s="327"/>
      <c r="Q31" s="166"/>
      <c r="R31" s="102"/>
      <c r="S31" s="100"/>
      <c r="T31" s="102"/>
      <c r="U31" s="327"/>
      <c r="V31" s="99"/>
      <c r="W31" s="168"/>
      <c r="X31" s="102"/>
      <c r="Y31" s="100"/>
      <c r="Z31" s="102"/>
      <c r="AA31" s="342"/>
      <c r="AB31" s="99"/>
    </row>
    <row r="32" spans="1:28" x14ac:dyDescent="0.25">
      <c r="A32" s="99"/>
      <c r="B32" s="99"/>
      <c r="C32" s="99"/>
      <c r="D32" s="99"/>
      <c r="E32" s="99"/>
      <c r="F32" s="99"/>
      <c r="G32" s="99"/>
      <c r="H32" s="99"/>
      <c r="I32" s="99"/>
      <c r="J32" s="99"/>
      <c r="K32" s="99"/>
      <c r="L32" s="99"/>
      <c r="M32" s="99"/>
      <c r="N32" s="99"/>
      <c r="O32" s="99"/>
      <c r="P32" s="99"/>
      <c r="Q32" s="99"/>
      <c r="R32" s="99"/>
      <c r="S32" s="99"/>
      <c r="T32" s="99"/>
      <c r="U32" s="99"/>
      <c r="V32" s="99"/>
      <c r="W32" s="168"/>
      <c r="X32" s="102"/>
      <c r="Y32" s="100"/>
      <c r="Z32" s="102"/>
      <c r="AA32" s="342"/>
      <c r="AB32" s="99"/>
    </row>
    <row r="33" spans="1:28" x14ac:dyDescent="0.25">
      <c r="A33" s="170" t="s">
        <v>145</v>
      </c>
      <c r="B33" s="101"/>
      <c r="C33" s="101"/>
      <c r="D33" s="171"/>
      <c r="E33" s="171"/>
      <c r="F33" s="172"/>
      <c r="G33" s="100"/>
      <c r="H33" s="171"/>
      <c r="I33" s="171"/>
      <c r="J33" s="172"/>
      <c r="K33" s="100"/>
      <c r="L33" s="171"/>
      <c r="M33" s="171"/>
      <c r="N33" s="242"/>
      <c r="O33" s="100"/>
      <c r="P33" s="343"/>
      <c r="Q33" s="174"/>
      <c r="R33" s="172"/>
      <c r="S33" s="100"/>
      <c r="T33" s="172"/>
      <c r="U33" s="343"/>
      <c r="V33" s="99"/>
      <c r="W33" s="176"/>
      <c r="X33" s="172"/>
      <c r="Y33" s="100"/>
      <c r="Z33" s="172"/>
      <c r="AA33" s="344"/>
      <c r="AB33" s="99"/>
    </row>
    <row r="34" spans="1:28" x14ac:dyDescent="0.25">
      <c r="A34" s="100"/>
      <c r="B34" s="101"/>
      <c r="C34" s="247"/>
      <c r="D34" s="100"/>
      <c r="E34" s="100"/>
      <c r="F34" s="102"/>
      <c r="G34" s="100"/>
      <c r="H34" s="100"/>
      <c r="I34" s="100"/>
      <c r="J34" s="102"/>
      <c r="K34" s="100"/>
      <c r="L34" s="100"/>
      <c r="M34" s="100"/>
      <c r="N34" s="103"/>
      <c r="O34" s="100"/>
      <c r="P34" s="327"/>
      <c r="Q34" s="166"/>
      <c r="R34" s="102"/>
      <c r="S34" s="100"/>
      <c r="T34" s="102"/>
      <c r="U34" s="327"/>
      <c r="V34" s="99"/>
      <c r="W34" s="168"/>
      <c r="X34" s="102"/>
      <c r="Y34" s="100"/>
      <c r="Z34" s="102"/>
      <c r="AA34" s="342"/>
      <c r="AB34" s="99"/>
    </row>
    <row r="35" spans="1:28" ht="15.75" thickBot="1" x14ac:dyDescent="0.3">
      <c r="A35" s="106"/>
      <c r="B35" s="101"/>
      <c r="C35" s="193"/>
      <c r="D35" s="100"/>
      <c r="E35" s="107"/>
      <c r="F35" s="108"/>
      <c r="G35" s="109"/>
      <c r="H35" s="110"/>
      <c r="I35" s="107"/>
      <c r="J35" s="108"/>
      <c r="K35" s="109"/>
      <c r="L35" s="110"/>
      <c r="M35" s="107"/>
      <c r="N35" s="345"/>
      <c r="O35" s="109"/>
      <c r="P35" s="112"/>
      <c r="Q35" s="179"/>
      <c r="R35" s="108"/>
      <c r="S35" s="109"/>
      <c r="T35" s="108"/>
      <c r="U35" s="346"/>
      <c r="V35" s="99"/>
      <c r="W35" s="181"/>
      <c r="X35" s="108"/>
      <c r="Y35" s="109"/>
      <c r="Z35" s="108"/>
      <c r="AA35" s="347"/>
      <c r="AB35" s="99"/>
    </row>
    <row r="36" spans="1:28" x14ac:dyDescent="0.25">
      <c r="A36" s="135" t="s">
        <v>109</v>
      </c>
      <c r="B36" s="101"/>
      <c r="C36" s="193"/>
      <c r="D36" s="100"/>
      <c r="E36" s="136">
        <v>2634</v>
      </c>
      <c r="F36" s="137"/>
      <c r="G36" s="136">
        <v>1761</v>
      </c>
      <c r="H36" s="138"/>
      <c r="I36" s="136">
        <v>4334</v>
      </c>
      <c r="J36" s="137"/>
      <c r="K36" s="136">
        <v>2970</v>
      </c>
      <c r="L36" s="138"/>
      <c r="M36" s="136">
        <v>2562</v>
      </c>
      <c r="N36" s="324"/>
      <c r="O36" s="136">
        <v>2806</v>
      </c>
      <c r="P36" s="322"/>
      <c r="Q36" s="154">
        <v>1400</v>
      </c>
      <c r="R36" s="299"/>
      <c r="S36" s="143">
        <v>1728</v>
      </c>
      <c r="T36" s="299"/>
      <c r="U36" s="146">
        <v>-18.981481481481477</v>
      </c>
      <c r="V36" s="202"/>
      <c r="W36" s="142">
        <v>10930</v>
      </c>
      <c r="X36" s="299"/>
      <c r="Y36" s="348">
        <v>9265</v>
      </c>
      <c r="Z36" s="299"/>
      <c r="AA36" s="147">
        <v>17.970858067997831</v>
      </c>
      <c r="AB36" s="99"/>
    </row>
    <row r="37" spans="1:28" x14ac:dyDescent="0.25">
      <c r="A37" s="135" t="s">
        <v>110</v>
      </c>
      <c r="B37" s="101"/>
      <c r="C37" s="193"/>
      <c r="D37" s="100"/>
      <c r="E37" s="136">
        <v>3625</v>
      </c>
      <c r="F37" s="137"/>
      <c r="G37" s="136">
        <v>2472</v>
      </c>
      <c r="H37" s="138"/>
      <c r="I37" s="136">
        <v>6983</v>
      </c>
      <c r="J37" s="137"/>
      <c r="K37" s="136">
        <v>4947</v>
      </c>
      <c r="L37" s="138"/>
      <c r="M37" s="136">
        <v>4971</v>
      </c>
      <c r="N37" s="324"/>
      <c r="O37" s="136">
        <v>5622</v>
      </c>
      <c r="P37" s="322"/>
      <c r="Q37" s="136">
        <v>3450</v>
      </c>
      <c r="R37" s="299"/>
      <c r="S37" s="136">
        <v>3121</v>
      </c>
      <c r="T37" s="299"/>
      <c r="U37" s="146">
        <v>10.541493111182309</v>
      </c>
      <c r="V37" s="202"/>
      <c r="W37" s="142">
        <v>19029</v>
      </c>
      <c r="X37" s="299"/>
      <c r="Y37" s="143">
        <v>16162</v>
      </c>
      <c r="Z37" s="299"/>
      <c r="AA37" s="147">
        <v>17.739141195396613</v>
      </c>
      <c r="AB37" s="99"/>
    </row>
    <row r="38" spans="1:28" x14ac:dyDescent="0.25">
      <c r="A38" s="135" t="s">
        <v>146</v>
      </c>
      <c r="B38" s="101"/>
      <c r="C38" s="193"/>
      <c r="D38" s="100"/>
      <c r="E38" s="136">
        <v>4010</v>
      </c>
      <c r="F38" s="137"/>
      <c r="G38" s="136">
        <v>2912</v>
      </c>
      <c r="H38" s="138"/>
      <c r="I38" s="136">
        <v>6187</v>
      </c>
      <c r="J38" s="137"/>
      <c r="K38" s="136">
        <v>3586</v>
      </c>
      <c r="L38" s="138"/>
      <c r="M38" s="136">
        <v>4717</v>
      </c>
      <c r="N38" s="324"/>
      <c r="O38" s="136">
        <v>3384</v>
      </c>
      <c r="P38" s="322"/>
      <c r="Q38" s="154">
        <v>2547</v>
      </c>
      <c r="R38" s="299"/>
      <c r="S38" s="143">
        <v>2491</v>
      </c>
      <c r="T38" s="299"/>
      <c r="U38" s="146">
        <v>2.2480931352870437</v>
      </c>
      <c r="V38" s="202"/>
      <c r="W38" s="142">
        <v>17461</v>
      </c>
      <c r="X38" s="299"/>
      <c r="Y38" s="143">
        <v>12373</v>
      </c>
      <c r="Z38" s="299"/>
      <c r="AA38" s="147">
        <v>41.121797462216115</v>
      </c>
      <c r="AB38" s="99"/>
    </row>
    <row r="39" spans="1:28" x14ac:dyDescent="0.25">
      <c r="A39" s="135" t="s">
        <v>112</v>
      </c>
      <c r="B39" s="101"/>
      <c r="C39" s="193"/>
      <c r="D39" s="100"/>
      <c r="E39" s="136">
        <v>2530</v>
      </c>
      <c r="F39" s="137"/>
      <c r="G39" s="136">
        <v>2460</v>
      </c>
      <c r="H39" s="138"/>
      <c r="I39" s="136">
        <v>4212</v>
      </c>
      <c r="J39" s="137"/>
      <c r="K39" s="136">
        <v>2985</v>
      </c>
      <c r="L39" s="138"/>
      <c r="M39" s="136">
        <v>2954</v>
      </c>
      <c r="N39" s="324"/>
      <c r="O39" s="136">
        <v>2891</v>
      </c>
      <c r="P39" s="322"/>
      <c r="Q39" s="154">
        <v>2331</v>
      </c>
      <c r="R39" s="299"/>
      <c r="S39" s="143">
        <v>1906</v>
      </c>
      <c r="T39" s="299"/>
      <c r="U39" s="146">
        <v>22.298006295907658</v>
      </c>
      <c r="V39" s="202"/>
      <c r="W39" s="142">
        <v>12027</v>
      </c>
      <c r="X39" s="299"/>
      <c r="Y39" s="143">
        <v>10242</v>
      </c>
      <c r="Z39" s="299"/>
      <c r="AA39" s="147">
        <v>17.428236672524889</v>
      </c>
      <c r="AB39" s="99"/>
    </row>
    <row r="40" spans="1:28" x14ac:dyDescent="0.25">
      <c r="A40" s="121" t="s">
        <v>113</v>
      </c>
      <c r="B40" s="217"/>
      <c r="C40" s="217"/>
      <c r="D40" s="100"/>
      <c r="E40" s="148">
        <v>12799</v>
      </c>
      <c r="F40" s="137"/>
      <c r="G40" s="136">
        <v>9605</v>
      </c>
      <c r="H40" s="138"/>
      <c r="I40" s="148">
        <v>21716</v>
      </c>
      <c r="J40" s="137"/>
      <c r="K40" s="136">
        <v>14488</v>
      </c>
      <c r="L40" s="138"/>
      <c r="M40" s="148">
        <v>15204</v>
      </c>
      <c r="N40" s="324"/>
      <c r="O40" s="136">
        <v>14703</v>
      </c>
      <c r="P40" s="322"/>
      <c r="Q40" s="153">
        <v>9728</v>
      </c>
      <c r="R40" s="349"/>
      <c r="S40" s="143">
        <v>9246</v>
      </c>
      <c r="T40" s="349"/>
      <c r="U40" s="184">
        <v>5.2130651092364255</v>
      </c>
      <c r="V40" s="202"/>
      <c r="W40" s="185">
        <v>59447</v>
      </c>
      <c r="X40" s="350"/>
      <c r="Y40" s="187">
        <v>48042</v>
      </c>
      <c r="Z40" s="350"/>
      <c r="AA40" s="189">
        <v>23.739644477748634</v>
      </c>
      <c r="AB40" s="99"/>
    </row>
    <row r="41" spans="1:28" x14ac:dyDescent="0.25">
      <c r="A41" s="99"/>
      <c r="B41" s="101"/>
      <c r="C41" s="101"/>
      <c r="D41" s="99"/>
      <c r="E41" s="99"/>
      <c r="F41" s="99"/>
      <c r="G41" s="99"/>
      <c r="H41" s="99"/>
      <c r="I41" s="99"/>
      <c r="J41" s="99"/>
      <c r="K41" s="99"/>
      <c r="L41" s="99"/>
      <c r="M41" s="99"/>
      <c r="N41" s="99"/>
      <c r="O41" s="99"/>
      <c r="P41" s="99"/>
      <c r="Q41" s="99"/>
      <c r="R41" s="99"/>
      <c r="S41" s="99"/>
      <c r="T41" s="99"/>
      <c r="U41" s="99"/>
      <c r="V41" s="99"/>
      <c r="W41" s="99"/>
      <c r="X41" s="99"/>
      <c r="Y41" s="99"/>
      <c r="Z41" s="99"/>
      <c r="AA41" s="99"/>
      <c r="AB41" s="99"/>
    </row>
    <row r="42" spans="1:28" x14ac:dyDescent="0.25">
      <c r="B42" s="10"/>
      <c r="C42" s="10"/>
    </row>
    <row r="43" spans="1:28" x14ac:dyDescent="0.25">
      <c r="B43" s="10"/>
      <c r="C43" s="11"/>
    </row>
    <row r="44" spans="1:28" x14ac:dyDescent="0.25">
      <c r="B44" s="10"/>
      <c r="C44" s="351"/>
    </row>
    <row r="45" spans="1:28" x14ac:dyDescent="0.25">
      <c r="B45" s="10"/>
      <c r="C45" s="351"/>
    </row>
    <row r="46" spans="1:28" x14ac:dyDescent="0.25">
      <c r="B46" s="275"/>
      <c r="C46" s="352"/>
    </row>
    <row r="47" spans="1:28" x14ac:dyDescent="0.25">
      <c r="B47" s="275"/>
      <c r="C47" s="352"/>
    </row>
    <row r="48" spans="1:28" x14ac:dyDescent="0.25">
      <c r="B48" s="10"/>
      <c r="C48" s="351"/>
    </row>
  </sheetData>
  <conditionalFormatting sqref="E29">
    <cfRule type="cellIs" dxfId="13" priority="14" operator="notEqual">
      <formula>0</formula>
    </cfRule>
  </conditionalFormatting>
  <conditionalFormatting sqref="G29">
    <cfRule type="cellIs" dxfId="12" priority="13" operator="notEqual">
      <formula>0</formula>
    </cfRule>
  </conditionalFormatting>
  <conditionalFormatting sqref="I29">
    <cfRule type="cellIs" dxfId="11" priority="12" operator="notEqual">
      <formula>0</formula>
    </cfRule>
  </conditionalFormatting>
  <conditionalFormatting sqref="K29">
    <cfRule type="cellIs" dxfId="10" priority="11" operator="notEqual">
      <formula>0</formula>
    </cfRule>
  </conditionalFormatting>
  <conditionalFormatting sqref="M29">
    <cfRule type="cellIs" dxfId="9" priority="10" operator="notEqual">
      <formula>0</formula>
    </cfRule>
  </conditionalFormatting>
  <conditionalFormatting sqref="O29">
    <cfRule type="cellIs" dxfId="8" priority="9" operator="notEqual">
      <formula>0</formula>
    </cfRule>
  </conditionalFormatting>
  <conditionalFormatting sqref="Q29">
    <cfRule type="cellIs" dxfId="7" priority="8" operator="notEqual">
      <formula>0</formula>
    </cfRule>
  </conditionalFormatting>
  <conditionalFormatting sqref="S29">
    <cfRule type="cellIs" dxfId="6" priority="7" operator="notEqual">
      <formula>0</formula>
    </cfRule>
  </conditionalFormatting>
  <conditionalFormatting sqref="U29">
    <cfRule type="cellIs" dxfId="5" priority="6" operator="notEqual">
      <formula>0</formula>
    </cfRule>
  </conditionalFormatting>
  <conditionalFormatting sqref="B28">
    <cfRule type="cellIs" dxfId="4" priority="5" operator="notEqual">
      <formula>0</formula>
    </cfRule>
  </conditionalFormatting>
  <conditionalFormatting sqref="B40:C40">
    <cfRule type="cellIs" dxfId="3" priority="4" operator="notEqual">
      <formula>0</formula>
    </cfRule>
  </conditionalFormatting>
  <conditionalFormatting sqref="AA29">
    <cfRule type="cellIs" dxfId="2" priority="3" operator="notEqual">
      <formula>0</formula>
    </cfRule>
  </conditionalFormatting>
  <conditionalFormatting sqref="W29">
    <cfRule type="cellIs" dxfId="1" priority="2" operator="notEqual">
      <formula>0</formula>
    </cfRule>
  </conditionalFormatting>
  <conditionalFormatting sqref="Y29">
    <cfRule type="cellIs" dxfId="0" priority="1" operator="notEqual">
      <formula>0</formula>
    </cfRule>
  </conditionalFormatting>
  <pageMargins left="0.31496062992125984" right="0.11811023622047245" top="0.15748031496062992" bottom="0.15748031496062992" header="0.31496062992125984" footer="0.31496062992125984"/>
  <pageSetup scale="46"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09188-A72D-420B-A35F-AB6CBAD623D7}">
  <sheetPr>
    <pageSetUpPr fitToPage="1"/>
  </sheetPr>
  <dimension ref="A1:AC32"/>
  <sheetViews>
    <sheetView zoomScale="90" zoomScaleNormal="90" zoomScaleSheetLayoutView="80" workbookViewId="0"/>
  </sheetViews>
  <sheetFormatPr baseColWidth="10" defaultColWidth="11.5703125" defaultRowHeight="15" x14ac:dyDescent="0.25"/>
  <cols>
    <col min="1" max="1" width="58.85546875" style="1" customWidth="1"/>
    <col min="2" max="2" width="2.7109375" style="1" customWidth="1"/>
    <col min="3" max="3" width="11.5703125" style="1"/>
    <col min="4" max="4" width="2.7109375" style="1" customWidth="1"/>
    <col min="5" max="5" width="11.5703125" style="1"/>
    <col min="6" max="6" width="7.7109375" style="1" customWidth="1"/>
    <col min="7" max="7" width="15.140625" style="1" bestFit="1" customWidth="1"/>
    <col min="8" max="8" width="2.7109375" style="1" customWidth="1"/>
    <col min="9" max="9" width="14.85546875" style="1" bestFit="1" customWidth="1"/>
    <col min="10" max="10" width="7.7109375" style="1" customWidth="1"/>
    <col min="11" max="11" width="11.5703125" style="1"/>
    <col min="12" max="12" width="2.7109375" style="1" customWidth="1"/>
    <col min="13" max="13" width="11.5703125" style="1"/>
    <col min="14" max="14" width="7.7109375" style="1" customWidth="1"/>
    <col min="15" max="15" width="11.5703125" style="1"/>
    <col min="16" max="16" width="2.7109375" style="1" customWidth="1"/>
    <col min="17" max="17" width="11.5703125" style="1"/>
    <col min="18" max="18" width="2.7109375" style="1" customWidth="1"/>
    <col min="19" max="19" width="11.5703125" style="1"/>
    <col min="20" max="20" width="7.7109375" style="1" customWidth="1"/>
    <col min="21" max="21" width="14.28515625" style="1" customWidth="1"/>
    <col min="22" max="22" width="2.7109375" style="1" customWidth="1"/>
    <col min="23" max="23" width="14.28515625" style="1" customWidth="1"/>
    <col min="24" max="24" width="2.7109375" style="1" customWidth="1"/>
    <col min="25" max="25" width="14.28515625" style="1" customWidth="1"/>
    <col min="26" max="26" width="4.28515625" style="1" customWidth="1"/>
    <col min="27" max="16384" width="11.5703125" style="1"/>
  </cols>
  <sheetData>
    <row r="1" spans="1:29" x14ac:dyDescent="0.25">
      <c r="A1" s="5" t="s">
        <v>147</v>
      </c>
      <c r="B1" s="6"/>
      <c r="C1" s="6"/>
      <c r="D1" s="6"/>
      <c r="E1" s="8"/>
      <c r="F1" s="275"/>
      <c r="G1" s="6"/>
      <c r="H1" s="6"/>
      <c r="I1" s="8"/>
      <c r="J1" s="6"/>
      <c r="N1" s="6"/>
    </row>
    <row r="2" spans="1:29" x14ac:dyDescent="0.25">
      <c r="A2" s="8"/>
      <c r="B2" s="8"/>
      <c r="C2" s="8"/>
      <c r="D2" s="8"/>
      <c r="E2" s="8"/>
      <c r="F2" s="10"/>
      <c r="G2" s="11"/>
      <c r="H2" s="11"/>
      <c r="I2" s="11"/>
      <c r="J2" s="11"/>
      <c r="N2" s="11"/>
    </row>
    <row r="3" spans="1:29" ht="15.75" thickBot="1" x14ac:dyDescent="0.3">
      <c r="A3" s="353" t="s">
        <v>148</v>
      </c>
      <c r="B3" s="8"/>
      <c r="C3" s="19" t="s">
        <v>14</v>
      </c>
      <c r="D3" s="31"/>
      <c r="E3" s="21" t="s">
        <v>15</v>
      </c>
      <c r="F3" s="31"/>
      <c r="G3" s="19" t="s">
        <v>16</v>
      </c>
      <c r="H3" s="20"/>
      <c r="I3" s="21" t="s">
        <v>17</v>
      </c>
      <c r="J3" s="31"/>
      <c r="K3" s="19" t="s">
        <v>18</v>
      </c>
      <c r="L3" s="20"/>
      <c r="M3" s="21" t="s">
        <v>19</v>
      </c>
      <c r="N3" s="31"/>
      <c r="O3" s="19" t="s">
        <v>20</v>
      </c>
      <c r="P3" s="20"/>
      <c r="Q3" s="21" t="s">
        <v>21</v>
      </c>
      <c r="R3" s="20"/>
      <c r="S3" s="22" t="s">
        <v>22</v>
      </c>
      <c r="U3" s="23" t="s">
        <v>23</v>
      </c>
      <c r="V3" s="24"/>
      <c r="W3" s="25" t="s">
        <v>24</v>
      </c>
      <c r="X3" s="24"/>
      <c r="Y3" s="26" t="s">
        <v>22</v>
      </c>
    </row>
    <row r="4" spans="1:29" x14ac:dyDescent="0.25">
      <c r="A4" s="27"/>
      <c r="B4" s="8"/>
      <c r="C4" s="354"/>
      <c r="D4" s="8"/>
      <c r="E4" s="27"/>
      <c r="F4" s="8"/>
      <c r="G4" s="29"/>
      <c r="H4" s="30"/>
      <c r="I4" s="31"/>
      <c r="J4" s="8"/>
      <c r="K4" s="29"/>
      <c r="L4" s="30"/>
      <c r="M4" s="31"/>
      <c r="N4" s="8"/>
      <c r="O4" s="29"/>
      <c r="P4" s="30"/>
      <c r="Q4" s="31"/>
      <c r="R4" s="30"/>
      <c r="S4" s="355"/>
      <c r="U4" s="33"/>
      <c r="Y4" s="34"/>
      <c r="AA4" s="356"/>
      <c r="AC4" s="356"/>
    </row>
    <row r="5" spans="1:29" x14ac:dyDescent="0.25">
      <c r="A5" s="276" t="s">
        <v>149</v>
      </c>
      <c r="B5" s="8"/>
      <c r="C5" s="357">
        <v>14067</v>
      </c>
      <c r="D5" s="358"/>
      <c r="E5" s="359">
        <v>12454</v>
      </c>
      <c r="F5" s="360"/>
      <c r="G5" s="357">
        <v>15145</v>
      </c>
      <c r="H5" s="53"/>
      <c r="I5" s="361">
        <v>8022</v>
      </c>
      <c r="J5" s="360"/>
      <c r="K5" s="357">
        <v>11163</v>
      </c>
      <c r="L5" s="53"/>
      <c r="M5" s="362">
        <v>12788</v>
      </c>
      <c r="N5" s="360"/>
      <c r="O5" s="357">
        <v>12693</v>
      </c>
      <c r="P5" s="53"/>
      <c r="Q5" s="362">
        <v>16710</v>
      </c>
      <c r="R5" s="54"/>
      <c r="S5" s="363">
        <v>-24</v>
      </c>
      <c r="U5" s="364">
        <v>53068</v>
      </c>
      <c r="V5" s="41"/>
      <c r="W5" s="361">
        <v>49973</v>
      </c>
      <c r="X5" s="43"/>
      <c r="Y5" s="365">
        <v>6.2</v>
      </c>
      <c r="AA5" s="47"/>
      <c r="AC5" s="356"/>
    </row>
    <row r="6" spans="1:29" x14ac:dyDescent="0.25">
      <c r="A6" s="366" t="s">
        <v>150</v>
      </c>
      <c r="B6" s="8"/>
      <c r="C6" s="367">
        <v>-12011</v>
      </c>
      <c r="D6" s="358"/>
      <c r="E6" s="368">
        <v>-11130</v>
      </c>
      <c r="F6" s="360"/>
      <c r="G6" s="367">
        <v>-13056</v>
      </c>
      <c r="H6" s="53"/>
      <c r="I6" s="369">
        <v>-8466</v>
      </c>
      <c r="J6" s="360"/>
      <c r="K6" s="367">
        <v>-10160</v>
      </c>
      <c r="L6" s="53"/>
      <c r="M6" s="370">
        <v>-11268</v>
      </c>
      <c r="N6" s="360"/>
      <c r="O6" s="367">
        <v>-10528</v>
      </c>
      <c r="P6" s="53"/>
      <c r="Q6" s="370">
        <v>-13315</v>
      </c>
      <c r="R6" s="54"/>
      <c r="S6" s="371">
        <v>-20.9</v>
      </c>
      <c r="U6" s="372">
        <v>-45756</v>
      </c>
      <c r="V6" s="41"/>
      <c r="W6" s="369">
        <v>-44178</v>
      </c>
      <c r="X6" s="43"/>
      <c r="Y6" s="373">
        <v>3.6</v>
      </c>
      <c r="AA6" s="47"/>
      <c r="AC6" s="356"/>
    </row>
    <row r="7" spans="1:29" x14ac:dyDescent="0.25">
      <c r="A7" s="374" t="s">
        <v>151</v>
      </c>
      <c r="B7" s="8"/>
      <c r="C7" s="375">
        <v>2055</v>
      </c>
      <c r="D7" s="376"/>
      <c r="E7" s="368">
        <v>1324</v>
      </c>
      <c r="F7" s="377"/>
      <c r="G7" s="375">
        <v>2089</v>
      </c>
      <c r="H7" s="53"/>
      <c r="I7" s="378">
        <v>-444</v>
      </c>
      <c r="J7" s="377"/>
      <c r="K7" s="375">
        <v>1004</v>
      </c>
      <c r="L7" s="53"/>
      <c r="M7" s="379">
        <v>1520</v>
      </c>
      <c r="N7" s="377"/>
      <c r="O7" s="375">
        <v>2165</v>
      </c>
      <c r="P7" s="53"/>
      <c r="Q7" s="379">
        <v>3395</v>
      </c>
      <c r="R7" s="54"/>
      <c r="S7" s="380">
        <v>-36.200000000000003</v>
      </c>
      <c r="U7" s="381">
        <v>7313</v>
      </c>
      <c r="V7" s="53"/>
      <c r="W7" s="369">
        <v>5795</v>
      </c>
      <c r="X7" s="54"/>
      <c r="Y7" s="382">
        <v>26.2</v>
      </c>
      <c r="AA7" s="47"/>
      <c r="AC7" s="356"/>
    </row>
    <row r="8" spans="1:29" x14ac:dyDescent="0.25">
      <c r="A8" s="383" t="s">
        <v>152</v>
      </c>
      <c r="B8" s="8"/>
      <c r="C8" s="384">
        <v>14.6</v>
      </c>
      <c r="D8" s="358"/>
      <c r="E8" s="385">
        <v>10.6</v>
      </c>
      <c r="F8" s="360"/>
      <c r="G8" s="384">
        <v>13.8</v>
      </c>
      <c r="H8" s="53"/>
      <c r="I8" s="386">
        <v>-5.5</v>
      </c>
      <c r="J8" s="360"/>
      <c r="K8" s="384">
        <v>9</v>
      </c>
      <c r="L8" s="53"/>
      <c r="M8" s="371">
        <v>11.9</v>
      </c>
      <c r="N8" s="360"/>
      <c r="O8" s="384">
        <v>17.100000000000001</v>
      </c>
      <c r="P8" s="53"/>
      <c r="Q8" s="371">
        <v>20.3</v>
      </c>
      <c r="R8" s="54"/>
      <c r="S8" s="387" t="s">
        <v>153</v>
      </c>
      <c r="U8" s="388">
        <v>13.8</v>
      </c>
      <c r="V8" s="53"/>
      <c r="W8" s="386">
        <v>11.6</v>
      </c>
      <c r="X8" s="43"/>
      <c r="Y8" s="389" t="s">
        <v>154</v>
      </c>
      <c r="AA8" s="47"/>
      <c r="AC8" s="356"/>
    </row>
    <row r="9" spans="1:29" x14ac:dyDescent="0.25">
      <c r="A9" s="390"/>
      <c r="B9" s="8"/>
      <c r="C9" s="391"/>
      <c r="D9" s="358"/>
      <c r="E9" s="392"/>
      <c r="F9" s="360"/>
      <c r="G9" s="393"/>
      <c r="H9" s="53"/>
      <c r="I9" s="394"/>
      <c r="J9" s="360"/>
      <c r="K9" s="393"/>
      <c r="L9" s="53"/>
      <c r="M9" s="394"/>
      <c r="N9" s="360"/>
      <c r="O9" s="393"/>
      <c r="P9" s="53"/>
      <c r="Q9" s="394"/>
      <c r="R9" s="54"/>
      <c r="S9" s="395"/>
      <c r="U9" s="396"/>
      <c r="V9" s="53"/>
      <c r="W9" s="397"/>
      <c r="X9" s="54"/>
      <c r="Y9" s="398"/>
      <c r="AA9" s="47"/>
      <c r="AC9" s="356"/>
    </row>
    <row r="10" spans="1:29" x14ac:dyDescent="0.25">
      <c r="A10" s="399" t="s">
        <v>155</v>
      </c>
      <c r="B10" s="8"/>
      <c r="C10" s="400">
        <v>-794</v>
      </c>
      <c r="D10" s="358"/>
      <c r="E10" s="401">
        <v>-665</v>
      </c>
      <c r="F10" s="360"/>
      <c r="G10" s="400">
        <v>-661</v>
      </c>
      <c r="H10" s="54"/>
      <c r="I10" s="402">
        <v>-700</v>
      </c>
      <c r="J10" s="360"/>
      <c r="K10" s="400">
        <v>-673</v>
      </c>
      <c r="L10" s="54"/>
      <c r="M10" s="403">
        <v>-753</v>
      </c>
      <c r="N10" s="360"/>
      <c r="O10" s="400">
        <v>-957</v>
      </c>
      <c r="P10" s="54"/>
      <c r="Q10" s="403">
        <v>-1040</v>
      </c>
      <c r="R10" s="54"/>
      <c r="S10" s="404">
        <v>-8</v>
      </c>
      <c r="U10" s="405">
        <v>-3084</v>
      </c>
      <c r="V10" s="59"/>
      <c r="W10" s="402">
        <v>-3158</v>
      </c>
      <c r="X10" s="54"/>
      <c r="Y10" s="406">
        <v>-2.2999999999999998</v>
      </c>
      <c r="AA10" s="47"/>
      <c r="AC10" s="356"/>
    </row>
    <row r="11" spans="1:29" x14ac:dyDescent="0.25">
      <c r="A11" s="366" t="s">
        <v>156</v>
      </c>
      <c r="B11" s="8"/>
      <c r="C11" s="367">
        <v>-147</v>
      </c>
      <c r="D11" s="358"/>
      <c r="E11" s="368">
        <v>-158</v>
      </c>
      <c r="F11" s="360"/>
      <c r="G11" s="367">
        <v>-170</v>
      </c>
      <c r="H11" s="54"/>
      <c r="I11" s="369">
        <v>-163</v>
      </c>
      <c r="J11" s="360"/>
      <c r="K11" s="367">
        <v>-156</v>
      </c>
      <c r="L11" s="54"/>
      <c r="M11" s="370">
        <v>-135</v>
      </c>
      <c r="N11" s="360"/>
      <c r="O11" s="367">
        <v>-182</v>
      </c>
      <c r="P11" s="54"/>
      <c r="Q11" s="370">
        <v>-141</v>
      </c>
      <c r="R11" s="54"/>
      <c r="S11" s="407">
        <v>28.9</v>
      </c>
      <c r="U11" s="372">
        <v>-655</v>
      </c>
      <c r="V11" s="54"/>
      <c r="W11" s="369">
        <v>-598</v>
      </c>
      <c r="X11" s="54"/>
      <c r="Y11" s="408">
        <v>9.5</v>
      </c>
      <c r="AA11" s="47"/>
      <c r="AC11" s="356"/>
    </row>
    <row r="12" spans="1:29" x14ac:dyDescent="0.25">
      <c r="A12" s="366" t="s">
        <v>157</v>
      </c>
      <c r="B12" s="8"/>
      <c r="C12" s="367">
        <v>1113</v>
      </c>
      <c r="D12" s="358"/>
      <c r="E12" s="368">
        <v>802</v>
      </c>
      <c r="F12" s="360"/>
      <c r="G12" s="367">
        <v>866</v>
      </c>
      <c r="H12" s="54"/>
      <c r="I12" s="369">
        <v>827</v>
      </c>
      <c r="J12" s="360"/>
      <c r="K12" s="367">
        <v>1002</v>
      </c>
      <c r="L12" s="54"/>
      <c r="M12" s="370">
        <v>504</v>
      </c>
      <c r="N12" s="360"/>
      <c r="O12" s="367">
        <v>1224</v>
      </c>
      <c r="P12" s="54"/>
      <c r="Q12" s="370">
        <v>797</v>
      </c>
      <c r="R12" s="54"/>
      <c r="S12" s="409">
        <v>53.6</v>
      </c>
      <c r="U12" s="372">
        <v>4205</v>
      </c>
      <c r="V12" s="59"/>
      <c r="W12" s="369">
        <v>2930</v>
      </c>
      <c r="X12" s="54"/>
      <c r="Y12" s="410">
        <v>43.5</v>
      </c>
      <c r="AA12" s="47"/>
      <c r="AC12" s="356"/>
    </row>
    <row r="13" spans="1:29" x14ac:dyDescent="0.25">
      <c r="A13" s="411" t="s">
        <v>158</v>
      </c>
      <c r="B13" s="8"/>
      <c r="C13" s="367">
        <v>-824</v>
      </c>
      <c r="D13" s="358"/>
      <c r="E13" s="368">
        <v>-1288</v>
      </c>
      <c r="F13" s="360"/>
      <c r="G13" s="367">
        <v>-416</v>
      </c>
      <c r="H13" s="53"/>
      <c r="I13" s="369">
        <v>-285</v>
      </c>
      <c r="J13" s="360"/>
      <c r="K13" s="367">
        <v>-437</v>
      </c>
      <c r="L13" s="53"/>
      <c r="M13" s="370">
        <v>-272</v>
      </c>
      <c r="N13" s="360"/>
      <c r="O13" s="367">
        <v>-604</v>
      </c>
      <c r="P13" s="53"/>
      <c r="Q13" s="370">
        <v>-555</v>
      </c>
      <c r="R13" s="54"/>
      <c r="S13" s="412">
        <v>9</v>
      </c>
      <c r="U13" s="372">
        <v>-2281</v>
      </c>
      <c r="V13" s="41"/>
      <c r="W13" s="369">
        <v>-2400</v>
      </c>
      <c r="X13" s="54"/>
      <c r="Y13" s="413">
        <v>-5</v>
      </c>
      <c r="AA13" s="47"/>
      <c r="AC13" s="356"/>
    </row>
    <row r="14" spans="1:29" x14ac:dyDescent="0.25">
      <c r="A14" s="374" t="s">
        <v>159</v>
      </c>
      <c r="B14" s="8"/>
      <c r="C14" s="375">
        <v>1404</v>
      </c>
      <c r="D14" s="376"/>
      <c r="E14" s="368">
        <v>15</v>
      </c>
      <c r="F14" s="377"/>
      <c r="G14" s="375">
        <v>1709</v>
      </c>
      <c r="H14" s="53"/>
      <c r="I14" s="378">
        <v>-658</v>
      </c>
      <c r="J14" s="377"/>
      <c r="K14" s="375">
        <v>781</v>
      </c>
      <c r="L14" s="53"/>
      <c r="M14" s="379">
        <v>864</v>
      </c>
      <c r="N14" s="377"/>
      <c r="O14" s="375">
        <v>1652</v>
      </c>
      <c r="P14" s="53"/>
      <c r="Q14" s="379">
        <v>2518</v>
      </c>
      <c r="R14" s="54"/>
      <c r="S14" s="380">
        <v>-34.4</v>
      </c>
      <c r="U14" s="381">
        <v>5546</v>
      </c>
      <c r="V14" s="41"/>
      <c r="W14" s="369">
        <v>2739</v>
      </c>
      <c r="X14" s="54"/>
      <c r="Y14" s="382">
        <v>102.5</v>
      </c>
      <c r="AA14" s="47"/>
      <c r="AC14" s="356"/>
    </row>
    <row r="15" spans="1:29" x14ac:dyDescent="0.25">
      <c r="A15" s="366" t="s">
        <v>160</v>
      </c>
      <c r="B15" s="8"/>
      <c r="C15" s="414">
        <v>10</v>
      </c>
      <c r="D15" s="358"/>
      <c r="E15" s="415">
        <v>0.1</v>
      </c>
      <c r="F15" s="360"/>
      <c r="G15" s="414">
        <v>11.3</v>
      </c>
      <c r="H15" s="54"/>
      <c r="I15" s="366">
        <v>-8.1999999999999993</v>
      </c>
      <c r="J15" s="360"/>
      <c r="K15" s="414">
        <v>7</v>
      </c>
      <c r="L15" s="54"/>
      <c r="M15" s="366">
        <v>6.8</v>
      </c>
      <c r="N15" s="360"/>
      <c r="O15" s="414">
        <v>13</v>
      </c>
      <c r="P15" s="54"/>
      <c r="Q15" s="366">
        <v>15.1</v>
      </c>
      <c r="R15" s="54"/>
      <c r="S15" s="387" t="s">
        <v>161</v>
      </c>
      <c r="U15" s="416">
        <v>10.5</v>
      </c>
      <c r="V15" s="54"/>
      <c r="W15" s="417">
        <v>5.5</v>
      </c>
      <c r="X15" s="54"/>
      <c r="Y15" s="389" t="s">
        <v>162</v>
      </c>
      <c r="AA15" s="47"/>
      <c r="AC15" s="356"/>
    </row>
    <row r="16" spans="1:29" x14ac:dyDescent="0.25">
      <c r="A16" s="366" t="s">
        <v>163</v>
      </c>
      <c r="B16" s="8"/>
      <c r="C16" s="418" t="s">
        <v>57</v>
      </c>
      <c r="D16" s="358"/>
      <c r="E16" s="419" t="s">
        <v>57</v>
      </c>
      <c r="F16" s="360"/>
      <c r="G16" s="418" t="s">
        <v>57</v>
      </c>
      <c r="H16" s="41"/>
      <c r="I16" s="420">
        <v>-108</v>
      </c>
      <c r="J16" s="360"/>
      <c r="K16" s="418">
        <v>-42</v>
      </c>
      <c r="L16" s="41"/>
      <c r="M16" s="420" t="s">
        <v>57</v>
      </c>
      <c r="N16" s="360"/>
      <c r="O16" s="418">
        <v>-6</v>
      </c>
      <c r="P16" s="41"/>
      <c r="Q16" s="420">
        <v>-62</v>
      </c>
      <c r="R16" s="43"/>
      <c r="S16" s="407">
        <v>-90</v>
      </c>
      <c r="U16" s="421">
        <v>-48</v>
      </c>
      <c r="V16" s="41"/>
      <c r="W16" s="422">
        <v>-170</v>
      </c>
      <c r="X16" s="43"/>
      <c r="Y16" s="408">
        <v>-71.7</v>
      </c>
      <c r="AA16" s="47"/>
      <c r="AC16" s="356"/>
    </row>
    <row r="17" spans="1:29" x14ac:dyDescent="0.25">
      <c r="A17" s="374" t="s">
        <v>164</v>
      </c>
      <c r="B17" s="8"/>
      <c r="C17" s="375">
        <v>1404</v>
      </c>
      <c r="D17" s="376"/>
      <c r="E17" s="368">
        <v>15</v>
      </c>
      <c r="F17" s="377"/>
      <c r="G17" s="375">
        <v>1709</v>
      </c>
      <c r="H17" s="423"/>
      <c r="I17" s="378">
        <v>-765</v>
      </c>
      <c r="J17" s="377"/>
      <c r="K17" s="375">
        <v>740</v>
      </c>
      <c r="L17" s="423"/>
      <c r="M17" s="379">
        <v>864</v>
      </c>
      <c r="N17" s="377"/>
      <c r="O17" s="375">
        <v>1646</v>
      </c>
      <c r="P17" s="423"/>
      <c r="Q17" s="379">
        <v>2456</v>
      </c>
      <c r="R17" s="423"/>
      <c r="S17" s="424">
        <v>-33</v>
      </c>
      <c r="U17" s="381">
        <v>5498</v>
      </c>
      <c r="V17" s="81"/>
      <c r="W17" s="369">
        <v>2569</v>
      </c>
      <c r="X17" s="423"/>
      <c r="Y17" s="382">
        <v>114</v>
      </c>
      <c r="AA17" s="47"/>
      <c r="AC17" s="356"/>
    </row>
    <row r="18" spans="1:29" x14ac:dyDescent="0.25">
      <c r="A18" s="366" t="s">
        <v>31</v>
      </c>
      <c r="B18" s="8"/>
      <c r="C18" s="414">
        <v>10</v>
      </c>
      <c r="D18" s="358"/>
      <c r="E18" s="415">
        <v>0.1</v>
      </c>
      <c r="F18" s="360"/>
      <c r="G18" s="414">
        <v>11.3</v>
      </c>
      <c r="H18" s="425"/>
      <c r="I18" s="417">
        <v>-9.5</v>
      </c>
      <c r="J18" s="360"/>
      <c r="K18" s="414">
        <v>6.6</v>
      </c>
      <c r="L18" s="425"/>
      <c r="M18" s="366">
        <v>6.8</v>
      </c>
      <c r="N18" s="360"/>
      <c r="O18" s="414">
        <v>13</v>
      </c>
      <c r="P18" s="425"/>
      <c r="Q18" s="366">
        <v>14.7</v>
      </c>
      <c r="R18" s="425"/>
      <c r="S18" s="407" t="s">
        <v>32</v>
      </c>
      <c r="U18" s="416">
        <v>10.4</v>
      </c>
      <c r="W18" s="417">
        <v>5.0999999999999996</v>
      </c>
      <c r="X18" s="425"/>
      <c r="Y18" s="389" t="s">
        <v>33</v>
      </c>
      <c r="AA18" s="47"/>
      <c r="AC18" s="356"/>
    </row>
    <row r="19" spans="1:29" x14ac:dyDescent="0.25">
      <c r="A19" s="390"/>
      <c r="B19" s="8"/>
      <c r="C19" s="426"/>
      <c r="D19" s="358"/>
      <c r="E19" s="427"/>
      <c r="F19" s="360"/>
      <c r="G19" s="428"/>
      <c r="I19" s="390"/>
      <c r="J19" s="360"/>
      <c r="K19" s="428"/>
      <c r="M19" s="390"/>
      <c r="N19" s="360"/>
      <c r="O19" s="428"/>
      <c r="Q19" s="390"/>
      <c r="S19" s="429"/>
      <c r="U19" s="430"/>
      <c r="W19" s="431"/>
      <c r="Y19" s="398"/>
      <c r="AA19" s="47"/>
      <c r="AC19" s="356"/>
    </row>
    <row r="20" spans="1:29" x14ac:dyDescent="0.25">
      <c r="A20" s="76" t="s">
        <v>165</v>
      </c>
      <c r="B20" s="8"/>
      <c r="C20" s="400">
        <v>93</v>
      </c>
      <c r="D20" s="358"/>
      <c r="E20" s="401">
        <v>-8</v>
      </c>
      <c r="F20" s="360"/>
      <c r="G20" s="400">
        <v>93</v>
      </c>
      <c r="H20" s="425"/>
      <c r="I20" s="402">
        <v>257</v>
      </c>
      <c r="J20" s="360"/>
      <c r="K20" s="400">
        <v>59</v>
      </c>
      <c r="L20" s="425"/>
      <c r="M20" s="403">
        <v>84</v>
      </c>
      <c r="N20" s="360"/>
      <c r="O20" s="400">
        <v>46</v>
      </c>
      <c r="P20" s="425"/>
      <c r="Q20" s="403">
        <v>164</v>
      </c>
      <c r="R20" s="425"/>
      <c r="S20" s="432">
        <v>-71.599999999999994</v>
      </c>
      <c r="U20" s="405">
        <v>291</v>
      </c>
      <c r="W20" s="402">
        <v>496</v>
      </c>
      <c r="Y20" s="406">
        <v>-41.3</v>
      </c>
      <c r="AA20" s="47"/>
      <c r="AC20" s="356"/>
    </row>
    <row r="21" spans="1:29" x14ac:dyDescent="0.25">
      <c r="A21" s="366" t="s">
        <v>166</v>
      </c>
      <c r="B21" s="8"/>
      <c r="C21" s="433">
        <v>-5</v>
      </c>
      <c r="D21" s="358"/>
      <c r="E21" s="369">
        <v>188</v>
      </c>
      <c r="F21" s="360"/>
      <c r="G21" s="367">
        <v>83</v>
      </c>
      <c r="H21" s="434"/>
      <c r="I21" s="369">
        <v>-118</v>
      </c>
      <c r="J21" s="360"/>
      <c r="K21" s="367">
        <v>22</v>
      </c>
      <c r="L21" s="434"/>
      <c r="M21" s="370">
        <v>-40</v>
      </c>
      <c r="N21" s="360"/>
      <c r="O21" s="367">
        <v>91</v>
      </c>
      <c r="P21" s="434"/>
      <c r="Q21" s="370">
        <v>22</v>
      </c>
      <c r="R21" s="434"/>
      <c r="S21" s="435" t="s">
        <v>48</v>
      </c>
      <c r="T21"/>
      <c r="U21" s="436">
        <v>191</v>
      </c>
      <c r="W21" s="369">
        <v>52</v>
      </c>
      <c r="X21" s="425"/>
      <c r="Y21" s="410" t="s">
        <v>48</v>
      </c>
      <c r="AA21" s="47"/>
      <c r="AC21" s="356"/>
    </row>
    <row r="22" spans="1:29" x14ac:dyDescent="0.25">
      <c r="A22" s="366" t="s">
        <v>167</v>
      </c>
      <c r="B22" s="8"/>
      <c r="C22" s="367">
        <v>198</v>
      </c>
      <c r="D22" s="358"/>
      <c r="E22" s="368">
        <v>350</v>
      </c>
      <c r="F22" s="360"/>
      <c r="G22" s="367">
        <v>300</v>
      </c>
      <c r="I22" s="370">
        <v>167</v>
      </c>
      <c r="J22" s="360"/>
      <c r="K22" s="367">
        <v>118</v>
      </c>
      <c r="M22" s="370">
        <v>209</v>
      </c>
      <c r="N22" s="360"/>
      <c r="O22" s="367">
        <v>332</v>
      </c>
      <c r="Q22" s="370">
        <v>344</v>
      </c>
      <c r="S22" s="432">
        <v>-3.4</v>
      </c>
      <c r="U22" s="372">
        <v>948</v>
      </c>
      <c r="W22" s="369">
        <v>1070</v>
      </c>
      <c r="X22" s="425"/>
      <c r="Y22" s="406">
        <v>-11.4</v>
      </c>
      <c r="AA22" s="47"/>
      <c r="AC22" s="356"/>
    </row>
    <row r="23" spans="1:29" x14ac:dyDescent="0.25">
      <c r="A23" s="437" t="s">
        <v>168</v>
      </c>
      <c r="B23" s="8"/>
      <c r="C23" s="375">
        <v>285</v>
      </c>
      <c r="D23" s="376"/>
      <c r="E23" s="368">
        <v>530</v>
      </c>
      <c r="F23" s="377"/>
      <c r="G23" s="375">
        <v>477</v>
      </c>
      <c r="H23" s="425"/>
      <c r="I23" s="378">
        <v>306</v>
      </c>
      <c r="J23" s="377"/>
      <c r="K23" s="375">
        <v>199</v>
      </c>
      <c r="L23" s="425"/>
      <c r="M23" s="379">
        <v>253</v>
      </c>
      <c r="N23" s="377"/>
      <c r="O23" s="375">
        <v>469</v>
      </c>
      <c r="P23" s="425"/>
      <c r="Q23" s="379">
        <v>529</v>
      </c>
      <c r="R23" s="425"/>
      <c r="S23" s="438">
        <v>-11.3</v>
      </c>
      <c r="U23" s="381">
        <v>1430</v>
      </c>
      <c r="W23" s="378">
        <v>1618</v>
      </c>
      <c r="X23" s="425"/>
      <c r="Y23" s="439">
        <v>-11.6</v>
      </c>
      <c r="AA23" s="47"/>
      <c r="AC23" s="356"/>
    </row>
    <row r="24" spans="1:29" x14ac:dyDescent="0.25">
      <c r="A24" s="390"/>
      <c r="B24" s="8"/>
      <c r="C24" s="426"/>
      <c r="D24" s="358"/>
      <c r="E24" s="427"/>
      <c r="F24" s="360"/>
      <c r="G24" s="428"/>
      <c r="I24" s="390"/>
      <c r="J24" s="360"/>
      <c r="K24" s="428"/>
      <c r="M24" s="390"/>
      <c r="N24" s="360"/>
      <c r="O24" s="428"/>
      <c r="Q24" s="390"/>
      <c r="S24" s="429"/>
      <c r="U24" s="430"/>
      <c r="W24" s="431"/>
      <c r="Y24" s="398"/>
      <c r="AA24" s="47"/>
      <c r="AC24" s="356"/>
    </row>
    <row r="25" spans="1:29" x14ac:dyDescent="0.25">
      <c r="A25" s="440" t="s">
        <v>169</v>
      </c>
      <c r="B25" s="8"/>
      <c r="C25" s="441">
        <v>1689</v>
      </c>
      <c r="D25" s="376"/>
      <c r="E25" s="401">
        <v>545</v>
      </c>
      <c r="F25" s="377"/>
      <c r="G25" s="441">
        <v>2185</v>
      </c>
      <c r="H25" s="425"/>
      <c r="I25" s="442">
        <v>-459</v>
      </c>
      <c r="J25" s="377"/>
      <c r="K25" s="441">
        <v>938</v>
      </c>
      <c r="L25" s="425"/>
      <c r="M25" s="443">
        <v>1117</v>
      </c>
      <c r="N25" s="377"/>
      <c r="O25" s="441">
        <v>2115</v>
      </c>
      <c r="P25" s="425"/>
      <c r="Q25" s="443">
        <v>2985</v>
      </c>
      <c r="R25" s="425"/>
      <c r="S25" s="438">
        <v>-29.1</v>
      </c>
      <c r="U25" s="444">
        <v>6929</v>
      </c>
      <c r="V25" s="425"/>
      <c r="W25" s="402">
        <v>4187</v>
      </c>
      <c r="Y25" s="445">
        <v>65.5</v>
      </c>
      <c r="AA25" s="47"/>
      <c r="AC25" s="356"/>
    </row>
    <row r="26" spans="1:29" x14ac:dyDescent="0.25">
      <c r="A26" s="399" t="s">
        <v>170</v>
      </c>
      <c r="B26" s="8"/>
      <c r="C26" s="446">
        <v>12</v>
      </c>
      <c r="D26" s="358"/>
      <c r="E26" s="447">
        <v>4.4000000000000004</v>
      </c>
      <c r="F26" s="360"/>
      <c r="G26" s="446">
        <v>14.4</v>
      </c>
      <c r="H26" s="425"/>
      <c r="I26" s="448">
        <v>-5.7</v>
      </c>
      <c r="J26" s="360"/>
      <c r="K26" s="446">
        <v>8.4</v>
      </c>
      <c r="L26" s="425"/>
      <c r="M26" s="399">
        <v>8.6999999999999993</v>
      </c>
      <c r="N26" s="360"/>
      <c r="O26" s="446">
        <v>16.7</v>
      </c>
      <c r="P26" s="425"/>
      <c r="Q26" s="399">
        <v>17.899999999999999</v>
      </c>
      <c r="R26" s="425"/>
      <c r="S26" s="407" t="s">
        <v>171</v>
      </c>
      <c r="U26" s="449">
        <v>13.1</v>
      </c>
      <c r="V26" s="425"/>
      <c r="W26" s="448">
        <v>8.4</v>
      </c>
      <c r="Y26" s="389" t="s">
        <v>172</v>
      </c>
      <c r="AA26" s="47"/>
      <c r="AC26" s="356"/>
    </row>
    <row r="27" spans="1:29" x14ac:dyDescent="0.25">
      <c r="A27" s="390"/>
      <c r="B27" s="8"/>
      <c r="C27" s="426"/>
      <c r="D27" s="358"/>
      <c r="E27" s="427"/>
      <c r="F27" s="360"/>
      <c r="G27" s="428"/>
      <c r="I27" s="390"/>
      <c r="J27" s="360"/>
      <c r="K27" s="428"/>
      <c r="M27" s="390"/>
      <c r="N27" s="360"/>
      <c r="O27" s="428"/>
      <c r="Q27" s="390"/>
      <c r="S27" s="429"/>
      <c r="U27" s="430"/>
      <c r="W27" s="431"/>
      <c r="Y27" s="398"/>
      <c r="AA27" s="47"/>
      <c r="AC27" s="356"/>
    </row>
    <row r="28" spans="1:29" x14ac:dyDescent="0.25">
      <c r="A28" s="399" t="s">
        <v>173</v>
      </c>
      <c r="B28" s="8"/>
      <c r="C28" s="400">
        <v>-218</v>
      </c>
      <c r="D28" s="358"/>
      <c r="E28" s="401">
        <v>-114</v>
      </c>
      <c r="F28" s="360"/>
      <c r="G28" s="400">
        <v>-270</v>
      </c>
      <c r="H28" s="425"/>
      <c r="I28" s="402">
        <v>117</v>
      </c>
      <c r="J28" s="360"/>
      <c r="K28" s="400">
        <v>-157</v>
      </c>
      <c r="L28" s="425"/>
      <c r="M28" s="403">
        <v>-39</v>
      </c>
      <c r="N28" s="360"/>
      <c r="O28" s="400">
        <v>-635</v>
      </c>
      <c r="P28" s="425"/>
      <c r="Q28" s="403">
        <v>-377</v>
      </c>
      <c r="R28" s="425"/>
      <c r="S28" s="450">
        <v>68.400000000000006</v>
      </c>
      <c r="U28" s="405">
        <v>-1280</v>
      </c>
      <c r="W28" s="402">
        <v>-413</v>
      </c>
      <c r="X28" s="425"/>
      <c r="Y28" s="451" t="s">
        <v>48</v>
      </c>
      <c r="AA28" s="47"/>
      <c r="AC28" s="356"/>
    </row>
    <row r="29" spans="1:29" x14ac:dyDescent="0.25">
      <c r="A29" s="374" t="s">
        <v>174</v>
      </c>
      <c r="B29" s="8"/>
      <c r="C29" s="375">
        <v>1472</v>
      </c>
      <c r="D29" s="376"/>
      <c r="E29" s="368">
        <v>431</v>
      </c>
      <c r="F29" s="377"/>
      <c r="G29" s="375">
        <v>1915</v>
      </c>
      <c r="H29" s="425"/>
      <c r="I29" s="378">
        <v>-342</v>
      </c>
      <c r="J29" s="377"/>
      <c r="K29" s="375">
        <v>782</v>
      </c>
      <c r="L29" s="425"/>
      <c r="M29" s="379">
        <v>1078</v>
      </c>
      <c r="N29" s="377"/>
      <c r="O29" s="375">
        <v>1480</v>
      </c>
      <c r="P29" s="425"/>
      <c r="Q29" s="379">
        <v>2608</v>
      </c>
      <c r="R29" s="425"/>
      <c r="S29" s="438">
        <v>-43.2</v>
      </c>
      <c r="T29" s="425"/>
      <c r="U29" s="381">
        <v>5649</v>
      </c>
      <c r="W29" s="369">
        <v>3774</v>
      </c>
      <c r="X29" s="425"/>
      <c r="Y29" s="382">
        <v>49.7</v>
      </c>
      <c r="AA29" s="47"/>
      <c r="AC29" s="356"/>
    </row>
    <row r="30" spans="1:29" x14ac:dyDescent="0.25">
      <c r="A30" s="366" t="s">
        <v>175</v>
      </c>
      <c r="B30" s="8"/>
      <c r="C30" s="366">
        <v>10.5</v>
      </c>
      <c r="D30" s="452"/>
      <c r="E30" s="366">
        <v>3.5</v>
      </c>
      <c r="F30" s="453"/>
      <c r="G30" s="417">
        <v>12.6</v>
      </c>
      <c r="H30" s="425"/>
      <c r="I30" s="417">
        <v>-4.3</v>
      </c>
      <c r="J30" s="453"/>
      <c r="K30" s="454">
        <v>7</v>
      </c>
      <c r="L30" s="425"/>
      <c r="M30" s="366">
        <v>8.4</v>
      </c>
      <c r="N30" s="453"/>
      <c r="O30" s="454">
        <v>11.7</v>
      </c>
      <c r="P30" s="425"/>
      <c r="Q30" s="366">
        <v>15.6</v>
      </c>
      <c r="R30" s="425"/>
      <c r="S30" s="407" t="s">
        <v>176</v>
      </c>
      <c r="U30" s="455">
        <v>10.6</v>
      </c>
      <c r="V30" s="456"/>
      <c r="W30" s="457">
        <v>7.6</v>
      </c>
      <c r="X30" s="456"/>
      <c r="Y30" s="458" t="s">
        <v>177</v>
      </c>
      <c r="AA30" s="47"/>
    </row>
    <row r="31" spans="1:29" x14ac:dyDescent="0.25">
      <c r="A31" s="27"/>
      <c r="B31" s="8"/>
      <c r="C31" s="8"/>
      <c r="D31" s="8"/>
      <c r="E31" s="8"/>
      <c r="F31" s="10"/>
      <c r="G31" s="27"/>
      <c r="H31" s="27"/>
      <c r="I31" s="27"/>
      <c r="J31" s="27"/>
      <c r="N31" s="27"/>
    </row>
    <row r="32" spans="1:29" x14ac:dyDescent="0.25">
      <c r="C32" s="356"/>
    </row>
  </sheetData>
  <pageMargins left="0.31496062992125984" right="0.11811023622047245" top="0.15748031496062992" bottom="0.15748031496062992" header="0.31496062992125984" footer="0.31496062992125984"/>
  <pageSetup scale="50"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7B699-5B01-4A0F-B1FF-507CAAC7C6F4}">
  <sheetPr>
    <pageSetUpPr fitToPage="1"/>
  </sheetPr>
  <dimension ref="A1:S54"/>
  <sheetViews>
    <sheetView topLeftCell="A22" zoomScaleNormal="100" workbookViewId="0"/>
  </sheetViews>
  <sheetFormatPr baseColWidth="10" defaultColWidth="11.5703125" defaultRowHeight="15" x14ac:dyDescent="0.25"/>
  <cols>
    <col min="1" max="1" width="47.28515625" style="1" customWidth="1"/>
    <col min="2" max="2" width="2.7109375" style="1" customWidth="1"/>
    <col min="3" max="3" width="12.85546875" style="1" customWidth="1"/>
    <col min="4" max="4" width="2.7109375" style="1" customWidth="1"/>
    <col min="5" max="5" width="12.140625" style="1" bestFit="1" customWidth="1"/>
    <col min="6" max="6" width="2.7109375" style="1" customWidth="1"/>
    <col min="7" max="7" width="12" style="1" customWidth="1"/>
    <col min="8" max="8" width="3.85546875" style="1" customWidth="1"/>
    <col min="9" max="16384" width="11.5703125" style="1"/>
  </cols>
  <sheetData>
    <row r="1" spans="1:19" x14ac:dyDescent="0.25">
      <c r="A1" s="5" t="s">
        <v>178</v>
      </c>
      <c r="B1" s="6"/>
      <c r="C1" s="91"/>
      <c r="D1" s="91"/>
      <c r="E1" s="91"/>
      <c r="F1" s="91"/>
      <c r="G1" s="91"/>
      <c r="I1"/>
      <c r="J1"/>
      <c r="K1"/>
    </row>
    <row r="2" spans="1:19" x14ac:dyDescent="0.25">
      <c r="A2" s="8"/>
      <c r="B2" s="8"/>
      <c r="C2" s="91"/>
      <c r="D2" s="91"/>
      <c r="E2" s="91"/>
      <c r="F2" s="91"/>
      <c r="G2" s="91"/>
    </row>
    <row r="3" spans="1:19" ht="15.75" thickBot="1" x14ac:dyDescent="0.3">
      <c r="A3" s="13" t="s">
        <v>148</v>
      </c>
      <c r="B3" s="14"/>
      <c r="C3" s="459" t="s">
        <v>179</v>
      </c>
      <c r="D3" s="14"/>
      <c r="E3" s="460" t="s">
        <v>180</v>
      </c>
      <c r="F3" s="14"/>
      <c r="G3" s="15" t="s">
        <v>22</v>
      </c>
    </row>
    <row r="4" spans="1:19" x14ac:dyDescent="0.25">
      <c r="A4" s="27"/>
      <c r="B4" s="8"/>
      <c r="C4" s="461"/>
      <c r="D4" s="8"/>
      <c r="E4" s="461"/>
      <c r="F4" s="8"/>
      <c r="G4" s="461"/>
    </row>
    <row r="5" spans="1:19" x14ac:dyDescent="0.25">
      <c r="A5" s="35" t="s">
        <v>181</v>
      </c>
      <c r="B5" s="8"/>
      <c r="C5" s="462">
        <v>66124</v>
      </c>
      <c r="D5" s="463"/>
      <c r="E5" s="464">
        <v>67229</v>
      </c>
      <c r="F5" s="463"/>
      <c r="G5" s="465">
        <v>-1.6</v>
      </c>
      <c r="I5" s="66"/>
      <c r="J5" s="466"/>
      <c r="K5" s="356"/>
      <c r="L5" s="466"/>
      <c r="M5" s="356"/>
      <c r="N5" s="356"/>
      <c r="O5" s="356"/>
      <c r="Q5" s="356"/>
      <c r="S5" s="356"/>
    </row>
    <row r="6" spans="1:19" x14ac:dyDescent="0.25">
      <c r="A6" s="48"/>
      <c r="B6" s="8"/>
      <c r="C6" s="51"/>
      <c r="D6" s="467"/>
      <c r="E6" s="468"/>
      <c r="F6" s="467"/>
      <c r="G6" s="469"/>
      <c r="I6" s="66"/>
      <c r="J6" s="466"/>
      <c r="K6" s="356"/>
      <c r="M6" s="356"/>
      <c r="N6" s="356"/>
      <c r="O6" s="356"/>
      <c r="Q6" s="356"/>
      <c r="S6" s="356"/>
    </row>
    <row r="7" spans="1:19" x14ac:dyDescent="0.25">
      <c r="A7" s="35" t="s">
        <v>182</v>
      </c>
      <c r="B7" s="8"/>
      <c r="C7" s="470">
        <v>31754</v>
      </c>
      <c r="D7" s="463"/>
      <c r="E7" s="471">
        <v>32443</v>
      </c>
      <c r="F7" s="463"/>
      <c r="G7" s="55">
        <v>-2.1</v>
      </c>
      <c r="H7" s="472"/>
      <c r="I7" s="66"/>
      <c r="J7" s="466"/>
      <c r="K7" s="356"/>
      <c r="M7" s="356"/>
      <c r="N7" s="356"/>
      <c r="O7" s="356"/>
      <c r="Q7" s="356"/>
      <c r="S7" s="356"/>
    </row>
    <row r="8" spans="1:19" x14ac:dyDescent="0.25">
      <c r="A8" s="383" t="s">
        <v>183</v>
      </c>
      <c r="B8" s="8"/>
      <c r="C8" s="368">
        <v>8491</v>
      </c>
      <c r="D8" s="467"/>
      <c r="E8" s="473">
        <v>7999</v>
      </c>
      <c r="F8" s="467"/>
      <c r="G8" s="474">
        <v>6.1</v>
      </c>
      <c r="H8" s="472"/>
      <c r="I8" s="66"/>
      <c r="J8" s="466"/>
      <c r="K8" s="356"/>
      <c r="M8" s="356"/>
      <c r="N8" s="356"/>
      <c r="O8" s="356"/>
      <c r="Q8" s="356"/>
      <c r="S8" s="356"/>
    </row>
    <row r="9" spans="1:19" x14ac:dyDescent="0.25">
      <c r="A9" s="383" t="s">
        <v>184</v>
      </c>
      <c r="B9" s="8"/>
      <c r="C9" s="368">
        <v>12103</v>
      </c>
      <c r="D9" s="467"/>
      <c r="E9" s="473">
        <v>13037</v>
      </c>
      <c r="F9" s="467"/>
      <c r="G9" s="475">
        <v>-7.2</v>
      </c>
      <c r="H9" s="472"/>
      <c r="I9" s="66"/>
      <c r="J9" s="466"/>
      <c r="K9" s="356"/>
      <c r="M9" s="356"/>
      <c r="N9" s="356"/>
      <c r="O9" s="356"/>
      <c r="Q9" s="356"/>
      <c r="S9" s="356"/>
    </row>
    <row r="10" spans="1:19" x14ac:dyDescent="0.25">
      <c r="A10" s="383" t="s">
        <v>185</v>
      </c>
      <c r="B10" s="8"/>
      <c r="C10" s="368">
        <v>18</v>
      </c>
      <c r="D10" s="467"/>
      <c r="E10" s="473">
        <v>15</v>
      </c>
      <c r="F10" s="467"/>
      <c r="G10" s="474">
        <v>19.5</v>
      </c>
      <c r="H10" s="472"/>
      <c r="I10" s="66"/>
      <c r="J10" s="466"/>
      <c r="K10" s="356"/>
      <c r="M10" s="356"/>
      <c r="N10" s="356"/>
      <c r="O10" s="356"/>
      <c r="Q10" s="356"/>
      <c r="S10" s="356"/>
    </row>
    <row r="11" spans="1:19" x14ac:dyDescent="0.25">
      <c r="A11" s="383" t="s">
        <v>186</v>
      </c>
      <c r="B11" s="8"/>
      <c r="C11" s="368">
        <v>228</v>
      </c>
      <c r="D11" s="467"/>
      <c r="E11" s="473">
        <v>280</v>
      </c>
      <c r="F11" s="467"/>
      <c r="G11" s="475">
        <v>-18.3</v>
      </c>
      <c r="H11" s="472"/>
      <c r="I11" s="66"/>
      <c r="J11" s="466"/>
      <c r="K11" s="356"/>
      <c r="M11" s="356"/>
      <c r="N11" s="356"/>
      <c r="O11" s="356"/>
      <c r="Q11" s="356"/>
      <c r="S11" s="356"/>
    </row>
    <row r="12" spans="1:19" x14ac:dyDescent="0.25">
      <c r="A12" s="383" t="s">
        <v>187</v>
      </c>
      <c r="B12" s="8"/>
      <c r="C12" s="368">
        <v>2142</v>
      </c>
      <c r="D12" s="467"/>
      <c r="E12" s="473">
        <v>2555</v>
      </c>
      <c r="F12" s="467"/>
      <c r="G12" s="475">
        <v>-16.2</v>
      </c>
      <c r="H12" s="472"/>
      <c r="I12" s="66"/>
      <c r="J12" s="466"/>
      <c r="K12" s="356"/>
      <c r="M12" s="356"/>
      <c r="N12" s="356"/>
      <c r="O12" s="356"/>
      <c r="Q12" s="356"/>
      <c r="S12" s="356"/>
    </row>
    <row r="13" spans="1:19" x14ac:dyDescent="0.25">
      <c r="A13" s="383" t="s">
        <v>188</v>
      </c>
      <c r="B13" s="8"/>
      <c r="C13" s="368">
        <v>396</v>
      </c>
      <c r="D13" s="467"/>
      <c r="E13" s="473">
        <v>386</v>
      </c>
      <c r="F13" s="467"/>
      <c r="G13" s="474">
        <v>2.6</v>
      </c>
      <c r="H13" s="472"/>
      <c r="I13" s="66"/>
      <c r="J13" s="466"/>
      <c r="K13" s="356"/>
      <c r="M13" s="356"/>
      <c r="N13" s="356"/>
      <c r="O13" s="356"/>
      <c r="Q13" s="356"/>
      <c r="S13" s="356"/>
    </row>
    <row r="14" spans="1:19" x14ac:dyDescent="0.25">
      <c r="A14" s="383" t="s">
        <v>189</v>
      </c>
      <c r="B14" s="8"/>
      <c r="C14" s="368">
        <v>3105</v>
      </c>
      <c r="D14" s="467"/>
      <c r="E14" s="473">
        <v>2944</v>
      </c>
      <c r="F14" s="467"/>
      <c r="G14" s="474">
        <v>5.5</v>
      </c>
      <c r="H14" s="472"/>
      <c r="I14" s="66"/>
      <c r="J14" s="466"/>
      <c r="K14" s="356"/>
      <c r="M14" s="356"/>
      <c r="N14" s="356"/>
      <c r="O14" s="356"/>
      <c r="Q14" s="356"/>
      <c r="S14" s="356"/>
    </row>
    <row r="15" spans="1:19" x14ac:dyDescent="0.25">
      <c r="A15" s="383" t="s">
        <v>190</v>
      </c>
      <c r="B15" s="8"/>
      <c r="C15" s="368">
        <v>5203</v>
      </c>
      <c r="D15" s="467"/>
      <c r="E15" s="473">
        <v>5128</v>
      </c>
      <c r="F15" s="467"/>
      <c r="G15" s="407">
        <v>1.5</v>
      </c>
      <c r="H15" s="472"/>
      <c r="I15" s="66"/>
      <c r="J15" s="466"/>
      <c r="K15" s="356"/>
      <c r="M15" s="356"/>
      <c r="N15" s="356"/>
      <c r="O15" s="356"/>
      <c r="Q15" s="356"/>
      <c r="S15" s="356"/>
    </row>
    <row r="16" spans="1:19" x14ac:dyDescent="0.25">
      <c r="A16" s="383" t="s">
        <v>191</v>
      </c>
      <c r="B16" s="8"/>
      <c r="C16" s="368">
        <v>68</v>
      </c>
      <c r="D16" s="467"/>
      <c r="E16" s="473">
        <v>99</v>
      </c>
      <c r="F16" s="467"/>
      <c r="G16" s="475">
        <v>-31.2</v>
      </c>
      <c r="H16" s="472"/>
      <c r="I16" s="66"/>
      <c r="J16" s="466"/>
      <c r="K16" s="356"/>
      <c r="M16" s="356"/>
      <c r="N16" s="356"/>
      <c r="O16" s="356"/>
      <c r="Q16" s="356"/>
      <c r="S16" s="356"/>
    </row>
    <row r="17" spans="1:19" x14ac:dyDescent="0.25">
      <c r="A17" s="48"/>
      <c r="B17" s="8"/>
      <c r="C17" s="51"/>
      <c r="D17" s="467"/>
      <c r="E17" s="468"/>
      <c r="F17" s="467"/>
      <c r="G17" s="476"/>
      <c r="I17" s="66"/>
      <c r="J17" s="466"/>
      <c r="K17" s="356"/>
      <c r="M17" s="356"/>
      <c r="N17" s="356"/>
      <c r="O17" s="356"/>
      <c r="Q17" s="356"/>
      <c r="S17" s="356"/>
    </row>
    <row r="18" spans="1:19" x14ac:dyDescent="0.25">
      <c r="A18" s="35" t="s">
        <v>192</v>
      </c>
      <c r="B18" s="8"/>
      <c r="C18" s="470">
        <v>33445</v>
      </c>
      <c r="D18" s="467"/>
      <c r="E18" s="471">
        <v>34785</v>
      </c>
      <c r="F18" s="467"/>
      <c r="G18" s="55">
        <v>-3.9</v>
      </c>
      <c r="I18" s="66"/>
      <c r="J18" s="466"/>
      <c r="K18" s="356"/>
      <c r="M18" s="356"/>
      <c r="N18" s="356"/>
      <c r="O18" s="356"/>
      <c r="Q18" s="356"/>
      <c r="S18" s="356"/>
    </row>
    <row r="19" spans="1:19" x14ac:dyDescent="0.25">
      <c r="A19" s="383" t="s">
        <v>193</v>
      </c>
      <c r="B19" s="8"/>
      <c r="C19" s="368">
        <v>7090</v>
      </c>
      <c r="D19" s="467"/>
      <c r="E19" s="473">
        <v>7095</v>
      </c>
      <c r="F19" s="467"/>
      <c r="G19" s="475">
        <v>-0.1</v>
      </c>
      <c r="I19" s="66"/>
      <c r="J19" s="466"/>
      <c r="K19" s="356"/>
      <c r="M19" s="356"/>
      <c r="N19" s="356"/>
      <c r="O19" s="356"/>
      <c r="Q19" s="356"/>
      <c r="S19" s="356"/>
    </row>
    <row r="20" spans="1:19" x14ac:dyDescent="0.25">
      <c r="A20" s="76" t="s">
        <v>194</v>
      </c>
      <c r="B20" s="8"/>
      <c r="C20" s="368">
        <v>4416</v>
      </c>
      <c r="D20" s="467"/>
      <c r="E20" s="473">
        <v>5998</v>
      </c>
      <c r="F20" s="467"/>
      <c r="G20" s="474">
        <v>-26.4</v>
      </c>
      <c r="I20" s="66"/>
      <c r="J20" s="466"/>
      <c r="K20" s="356"/>
      <c r="M20" s="356"/>
      <c r="N20" s="356"/>
      <c r="O20" s="356"/>
      <c r="Q20" s="356"/>
      <c r="S20" s="356"/>
    </row>
    <row r="21" spans="1:19" x14ac:dyDescent="0.25">
      <c r="A21" s="383" t="s">
        <v>195</v>
      </c>
      <c r="B21" s="8"/>
      <c r="C21" s="368">
        <v>125</v>
      </c>
      <c r="D21" s="467"/>
      <c r="E21" s="473">
        <v>89</v>
      </c>
      <c r="F21" s="467"/>
      <c r="G21" s="407">
        <v>39.799999999999997</v>
      </c>
      <c r="I21" s="66"/>
      <c r="J21" s="466"/>
      <c r="K21" s="356"/>
      <c r="M21" s="356"/>
      <c r="N21" s="356"/>
      <c r="O21" s="356"/>
      <c r="Q21" s="356"/>
      <c r="S21" s="356"/>
    </row>
    <row r="22" spans="1:19" x14ac:dyDescent="0.25">
      <c r="A22" s="477" t="s">
        <v>196</v>
      </c>
      <c r="B22" s="8"/>
      <c r="C22" s="478">
        <v>6753</v>
      </c>
      <c r="D22" s="467"/>
      <c r="E22" s="479">
        <v>6631</v>
      </c>
      <c r="F22" s="467"/>
      <c r="G22" s="480">
        <v>1.8</v>
      </c>
      <c r="I22" s="66"/>
      <c r="J22" s="466"/>
      <c r="K22" s="356"/>
      <c r="M22" s="356"/>
      <c r="N22" s="356"/>
      <c r="O22" s="356"/>
      <c r="Q22" s="356"/>
      <c r="S22" s="356"/>
    </row>
    <row r="23" spans="1:19" x14ac:dyDescent="0.25">
      <c r="A23" s="383" t="s">
        <v>197</v>
      </c>
      <c r="B23" s="8"/>
      <c r="C23" s="478">
        <v>11628</v>
      </c>
      <c r="D23" s="467"/>
      <c r="E23" s="479">
        <v>11259</v>
      </c>
      <c r="F23" s="467"/>
      <c r="G23" s="480">
        <v>3.3</v>
      </c>
      <c r="I23" s="66"/>
      <c r="J23" s="466"/>
      <c r="K23" s="356"/>
      <c r="M23" s="356"/>
      <c r="N23" s="356"/>
      <c r="O23" s="356"/>
      <c r="Q23" s="356"/>
      <c r="S23" s="356"/>
    </row>
    <row r="24" spans="1:19" x14ac:dyDescent="0.25">
      <c r="A24" s="383" t="s">
        <v>190</v>
      </c>
      <c r="B24" s="8"/>
      <c r="C24" s="401">
        <v>2689</v>
      </c>
      <c r="D24" s="467"/>
      <c r="E24" s="481">
        <v>2861</v>
      </c>
      <c r="F24" s="467"/>
      <c r="G24" s="407">
        <v>-6</v>
      </c>
      <c r="I24" s="66"/>
      <c r="J24" s="466"/>
      <c r="K24" s="356"/>
      <c r="M24" s="356"/>
      <c r="N24" s="356"/>
      <c r="O24" s="356"/>
      <c r="Q24" s="356"/>
      <c r="S24" s="356"/>
    </row>
    <row r="25" spans="1:19" x14ac:dyDescent="0.25">
      <c r="A25" s="383" t="s">
        <v>191</v>
      </c>
      <c r="B25" s="8"/>
      <c r="C25" s="368">
        <v>743</v>
      </c>
      <c r="D25" s="467"/>
      <c r="E25" s="473">
        <v>852</v>
      </c>
      <c r="F25" s="467"/>
      <c r="G25" s="475">
        <v>-12.8</v>
      </c>
      <c r="I25" s="66"/>
      <c r="J25" s="466"/>
      <c r="K25" s="356"/>
      <c r="M25" s="356"/>
      <c r="N25" s="356"/>
      <c r="O25" s="356"/>
      <c r="Q25" s="356"/>
      <c r="S25" s="356"/>
    </row>
    <row r="26" spans="1:19" x14ac:dyDescent="0.25">
      <c r="A26" s="48"/>
      <c r="B26" s="8"/>
      <c r="C26" s="51"/>
      <c r="D26" s="467"/>
      <c r="E26" s="482"/>
      <c r="F26" s="467"/>
      <c r="G26" s="469"/>
      <c r="I26" s="66"/>
      <c r="J26" s="466"/>
      <c r="K26" s="356"/>
      <c r="M26" s="356"/>
      <c r="N26" s="356"/>
      <c r="O26" s="356"/>
      <c r="Q26" s="356"/>
      <c r="S26" s="356"/>
    </row>
    <row r="27" spans="1:19" x14ac:dyDescent="0.25">
      <c r="A27" s="35" t="s">
        <v>198</v>
      </c>
      <c r="B27" s="8"/>
      <c r="C27" s="470">
        <v>926</v>
      </c>
      <c r="D27" s="463"/>
      <c r="E27" s="483" t="s">
        <v>57</v>
      </c>
      <c r="F27" s="463"/>
      <c r="G27" s="484" t="s">
        <v>57</v>
      </c>
      <c r="I27" s="66"/>
      <c r="J27" s="466"/>
      <c r="K27" s="356"/>
      <c r="M27" s="356"/>
      <c r="N27" s="356"/>
      <c r="O27" s="356"/>
      <c r="Q27" s="356"/>
      <c r="S27" s="356"/>
    </row>
    <row r="28" spans="1:19" ht="27" customHeight="1" x14ac:dyDescent="0.25">
      <c r="A28" s="48"/>
      <c r="B28" s="8"/>
      <c r="C28" s="392"/>
      <c r="D28" s="467"/>
      <c r="E28" s="485"/>
      <c r="F28" s="467"/>
      <c r="G28" s="486"/>
      <c r="I28" s="66"/>
      <c r="J28" s="466"/>
      <c r="K28" s="356"/>
      <c r="M28" s="356"/>
      <c r="N28" s="356"/>
      <c r="O28" s="356"/>
      <c r="Q28" s="356"/>
      <c r="S28" s="356"/>
    </row>
    <row r="29" spans="1:19" x14ac:dyDescent="0.25">
      <c r="A29" s="35" t="s">
        <v>199</v>
      </c>
      <c r="B29" s="8"/>
      <c r="C29" s="487">
        <v>66124</v>
      </c>
      <c r="D29" s="463"/>
      <c r="E29" s="481">
        <v>67229</v>
      </c>
      <c r="F29" s="463"/>
      <c r="G29" s="488">
        <v>-1.6</v>
      </c>
      <c r="I29" s="66"/>
      <c r="J29" s="466"/>
      <c r="K29" s="356"/>
      <c r="M29" s="356"/>
      <c r="N29" s="356"/>
      <c r="O29" s="356"/>
      <c r="Q29" s="356"/>
      <c r="S29" s="356"/>
    </row>
    <row r="30" spans="1:19" x14ac:dyDescent="0.25">
      <c r="A30" s="48"/>
      <c r="B30" s="8"/>
      <c r="C30" s="392"/>
      <c r="D30" s="467"/>
      <c r="E30" s="489"/>
      <c r="F30" s="467"/>
      <c r="G30" s="486"/>
      <c r="I30" s="66"/>
      <c r="J30" s="466"/>
      <c r="K30" s="356"/>
      <c r="M30" s="356"/>
      <c r="N30" s="356"/>
      <c r="O30" s="356"/>
      <c r="Q30" s="356"/>
      <c r="S30" s="356"/>
    </row>
    <row r="31" spans="1:19" x14ac:dyDescent="0.25">
      <c r="A31" s="35" t="s">
        <v>200</v>
      </c>
      <c r="B31" s="8"/>
      <c r="C31" s="487">
        <v>26012</v>
      </c>
      <c r="D31" s="467"/>
      <c r="E31" s="481">
        <v>24253</v>
      </c>
      <c r="F31" s="467"/>
      <c r="G31" s="490">
        <v>7.3</v>
      </c>
      <c r="I31" s="66"/>
      <c r="J31" s="466"/>
      <c r="K31" s="356"/>
      <c r="M31" s="356"/>
      <c r="N31" s="356"/>
      <c r="O31" s="356"/>
      <c r="Q31" s="356"/>
      <c r="S31" s="356"/>
    </row>
    <row r="32" spans="1:19" x14ac:dyDescent="0.25">
      <c r="A32" s="48" t="s">
        <v>201</v>
      </c>
      <c r="B32" s="8"/>
      <c r="C32" s="51">
        <v>110</v>
      </c>
      <c r="D32" s="467"/>
      <c r="E32" s="468">
        <v>110</v>
      </c>
      <c r="F32" s="467"/>
      <c r="G32" s="484" t="s">
        <v>202</v>
      </c>
      <c r="I32" s="66"/>
      <c r="J32" s="466"/>
      <c r="K32" s="356"/>
      <c r="M32" s="356"/>
      <c r="N32" s="356"/>
      <c r="O32" s="356"/>
      <c r="Q32" s="356"/>
      <c r="S32" s="356"/>
    </row>
    <row r="33" spans="1:19" x14ac:dyDescent="0.25">
      <c r="A33" s="383" t="s">
        <v>203</v>
      </c>
      <c r="B33" s="8"/>
      <c r="C33" s="491">
        <v>12039</v>
      </c>
      <c r="D33" s="467"/>
      <c r="E33" s="492">
        <v>12175</v>
      </c>
      <c r="F33" s="467"/>
      <c r="G33" s="484">
        <v>-1.1000000000000001</v>
      </c>
      <c r="I33" s="66"/>
      <c r="J33" s="466"/>
      <c r="K33" s="356"/>
      <c r="M33" s="356"/>
      <c r="N33" s="356"/>
      <c r="O33" s="356"/>
      <c r="Q33" s="356"/>
      <c r="S33" s="356"/>
    </row>
    <row r="34" spans="1:19" x14ac:dyDescent="0.25">
      <c r="A34" s="48" t="s">
        <v>204</v>
      </c>
      <c r="B34" s="8"/>
      <c r="C34" s="74">
        <v>12526</v>
      </c>
      <c r="D34" s="467"/>
      <c r="E34" s="468">
        <v>11224</v>
      </c>
      <c r="F34" s="467"/>
      <c r="G34" s="469">
        <v>11.6</v>
      </c>
      <c r="I34" s="66"/>
      <c r="J34" s="466"/>
      <c r="K34" s="356"/>
      <c r="M34" s="356"/>
      <c r="N34" s="356"/>
      <c r="O34" s="356"/>
      <c r="Q34" s="356"/>
      <c r="S34" s="356"/>
    </row>
    <row r="35" spans="1:19" x14ac:dyDescent="0.25">
      <c r="A35" s="383" t="s">
        <v>205</v>
      </c>
      <c r="B35" s="8"/>
      <c r="C35" s="491">
        <v>1336</v>
      </c>
      <c r="D35" s="467"/>
      <c r="E35" s="492">
        <v>745</v>
      </c>
      <c r="F35" s="467"/>
      <c r="G35" s="493">
        <v>79.400000000000006</v>
      </c>
      <c r="I35" s="66"/>
      <c r="J35" s="466"/>
      <c r="K35" s="356"/>
      <c r="M35" s="356"/>
      <c r="N35" s="356"/>
      <c r="O35" s="356"/>
      <c r="Q35" s="356"/>
      <c r="S35" s="356"/>
    </row>
    <row r="36" spans="1:19" x14ac:dyDescent="0.25">
      <c r="A36" s="48"/>
      <c r="B36" s="8"/>
      <c r="C36" s="51"/>
      <c r="D36" s="467"/>
      <c r="E36" s="468"/>
      <c r="F36" s="467"/>
      <c r="G36" s="469"/>
      <c r="I36" s="66"/>
      <c r="J36" s="466"/>
      <c r="K36" s="356"/>
      <c r="M36" s="356"/>
      <c r="N36" s="356"/>
      <c r="O36" s="356"/>
      <c r="Q36" s="356"/>
      <c r="S36" s="356"/>
    </row>
    <row r="37" spans="1:19" x14ac:dyDescent="0.25">
      <c r="A37" s="35" t="s">
        <v>206</v>
      </c>
      <c r="B37" s="8"/>
      <c r="C37" s="470">
        <v>17149</v>
      </c>
      <c r="D37" s="467"/>
      <c r="E37" s="471">
        <v>17638</v>
      </c>
      <c r="F37" s="467"/>
      <c r="G37" s="55">
        <v>-2.8</v>
      </c>
      <c r="I37" s="66"/>
      <c r="J37" s="466"/>
      <c r="K37" s="356"/>
      <c r="M37" s="356"/>
      <c r="N37" s="356"/>
      <c r="O37" s="356"/>
      <c r="Q37" s="356"/>
      <c r="S37" s="356"/>
    </row>
    <row r="38" spans="1:19" x14ac:dyDescent="0.25">
      <c r="A38" s="383" t="s">
        <v>207</v>
      </c>
      <c r="B38" s="8"/>
      <c r="C38" s="368">
        <v>614</v>
      </c>
      <c r="D38" s="467"/>
      <c r="E38" s="473">
        <v>781</v>
      </c>
      <c r="F38" s="467"/>
      <c r="G38" s="475">
        <v>-21.4</v>
      </c>
      <c r="I38" s="66"/>
      <c r="J38" s="466"/>
      <c r="K38" s="356"/>
      <c r="M38" s="356"/>
      <c r="N38" s="356"/>
      <c r="O38" s="356"/>
      <c r="Q38" s="356"/>
      <c r="S38" s="356"/>
    </row>
    <row r="39" spans="1:19" x14ac:dyDescent="0.25">
      <c r="A39" s="383" t="s">
        <v>208</v>
      </c>
      <c r="B39" s="8"/>
      <c r="C39" s="368">
        <v>6580</v>
      </c>
      <c r="D39" s="467"/>
      <c r="E39" s="473">
        <v>7430</v>
      </c>
      <c r="F39" s="467"/>
      <c r="G39" s="475">
        <v>-11.4</v>
      </c>
      <c r="I39" s="66"/>
      <c r="J39" s="466"/>
      <c r="K39" s="356"/>
      <c r="M39" s="356"/>
      <c r="N39" s="356"/>
      <c r="O39" s="356"/>
      <c r="Q39" s="356"/>
      <c r="S39" s="356"/>
    </row>
    <row r="40" spans="1:19" x14ac:dyDescent="0.25">
      <c r="A40" s="383" t="s">
        <v>209</v>
      </c>
      <c r="B40" s="8"/>
      <c r="C40" s="368">
        <v>7636</v>
      </c>
      <c r="D40" s="467"/>
      <c r="E40" s="473">
        <v>6888</v>
      </c>
      <c r="F40" s="467"/>
      <c r="G40" s="494">
        <v>10.9</v>
      </c>
      <c r="I40" s="66"/>
      <c r="J40" s="466"/>
      <c r="K40" s="356"/>
      <c r="M40" s="356"/>
      <c r="N40" s="356"/>
      <c r="O40" s="356"/>
      <c r="Q40" s="356"/>
      <c r="S40" s="356"/>
    </row>
    <row r="41" spans="1:19" x14ac:dyDescent="0.25">
      <c r="A41" s="76" t="s">
        <v>210</v>
      </c>
      <c r="B41" s="8"/>
      <c r="C41" s="368">
        <v>490</v>
      </c>
      <c r="D41" s="467"/>
      <c r="E41" s="473">
        <v>331</v>
      </c>
      <c r="F41" s="467"/>
      <c r="G41" s="407">
        <v>48.3</v>
      </c>
      <c r="I41" s="66"/>
      <c r="J41" s="466"/>
      <c r="K41" s="356"/>
      <c r="M41" s="356"/>
      <c r="N41" s="356"/>
      <c r="O41" s="356"/>
      <c r="Q41" s="356"/>
      <c r="S41" s="356"/>
    </row>
    <row r="42" spans="1:19" x14ac:dyDescent="0.25">
      <c r="A42" s="383" t="s">
        <v>211</v>
      </c>
      <c r="B42" s="8"/>
      <c r="C42" s="392">
        <v>82</v>
      </c>
      <c r="D42" s="467"/>
      <c r="E42" s="489">
        <v>185</v>
      </c>
      <c r="F42" s="467"/>
      <c r="G42" s="495">
        <v>-55.6</v>
      </c>
      <c r="I42" s="66"/>
      <c r="J42" s="466"/>
      <c r="K42" s="356"/>
      <c r="M42" s="356"/>
      <c r="N42" s="356"/>
      <c r="O42" s="356"/>
      <c r="Q42" s="356"/>
      <c r="S42" s="356"/>
    </row>
    <row r="43" spans="1:19" x14ac:dyDescent="0.25">
      <c r="A43" s="383" t="s">
        <v>212</v>
      </c>
      <c r="B43" s="8"/>
      <c r="C43" s="368">
        <v>612</v>
      </c>
      <c r="D43" s="467"/>
      <c r="E43" s="473">
        <v>621</v>
      </c>
      <c r="F43" s="467"/>
      <c r="G43" s="475">
        <v>-1.3</v>
      </c>
      <c r="I43" s="66"/>
      <c r="J43" s="466"/>
      <c r="K43" s="356"/>
      <c r="M43" s="356"/>
      <c r="N43" s="356"/>
      <c r="O43" s="356"/>
      <c r="Q43" s="356"/>
      <c r="S43" s="356"/>
    </row>
    <row r="44" spans="1:19" x14ac:dyDescent="0.25">
      <c r="A44" s="383" t="s">
        <v>213</v>
      </c>
      <c r="B44" s="8"/>
      <c r="C44" s="392">
        <v>1134</v>
      </c>
      <c r="D44" s="467"/>
      <c r="E44" s="464">
        <v>1402</v>
      </c>
      <c r="F44" s="467"/>
      <c r="G44" s="496">
        <v>-19.100000000000001</v>
      </c>
      <c r="I44" s="66"/>
      <c r="J44" s="466"/>
      <c r="K44" s="356"/>
      <c r="M44" s="356"/>
      <c r="N44" s="356"/>
      <c r="O44" s="356"/>
      <c r="Q44" s="356"/>
      <c r="S44" s="356"/>
    </row>
    <row r="45" spans="1:19" x14ac:dyDescent="0.25">
      <c r="A45" s="48"/>
      <c r="B45" s="8"/>
      <c r="C45" s="51"/>
      <c r="D45" s="467"/>
      <c r="E45" s="468"/>
      <c r="F45" s="467"/>
      <c r="G45" s="469"/>
      <c r="I45" s="66"/>
      <c r="J45" s="466"/>
      <c r="K45" s="356"/>
      <c r="M45" s="356"/>
      <c r="N45" s="356"/>
      <c r="O45" s="356"/>
      <c r="Q45" s="356"/>
      <c r="S45" s="356"/>
    </row>
    <row r="46" spans="1:19" x14ac:dyDescent="0.25">
      <c r="A46" s="35" t="s">
        <v>214</v>
      </c>
      <c r="B46" s="8"/>
      <c r="C46" s="470">
        <v>22399</v>
      </c>
      <c r="D46" s="467"/>
      <c r="E46" s="471">
        <v>25337</v>
      </c>
      <c r="F46" s="467"/>
      <c r="G46" s="55">
        <v>-11.6</v>
      </c>
      <c r="I46" s="66"/>
      <c r="J46" s="466"/>
      <c r="K46" s="356"/>
      <c r="M46" s="356"/>
      <c r="N46" s="356"/>
      <c r="O46" s="356"/>
      <c r="Q46" s="356"/>
      <c r="S46" s="356"/>
    </row>
    <row r="47" spans="1:19" x14ac:dyDescent="0.25">
      <c r="A47" s="383" t="s">
        <v>207</v>
      </c>
      <c r="B47" s="8"/>
      <c r="C47" s="368">
        <v>142</v>
      </c>
      <c r="D47" s="467"/>
      <c r="E47" s="473">
        <v>132</v>
      </c>
      <c r="F47" s="467"/>
      <c r="G47" s="494">
        <v>7.9</v>
      </c>
      <c r="I47" s="66"/>
      <c r="J47" s="466"/>
      <c r="K47" s="356"/>
      <c r="M47" s="356"/>
      <c r="N47" s="356"/>
      <c r="O47" s="356"/>
      <c r="Q47" s="356"/>
      <c r="S47" s="356"/>
    </row>
    <row r="48" spans="1:19" x14ac:dyDescent="0.25">
      <c r="A48" s="383" t="s">
        <v>215</v>
      </c>
      <c r="B48" s="8"/>
      <c r="C48" s="368">
        <v>6667</v>
      </c>
      <c r="D48" s="467"/>
      <c r="E48" s="473">
        <v>7533</v>
      </c>
      <c r="F48" s="467"/>
      <c r="G48" s="494">
        <v>-11.5</v>
      </c>
      <c r="I48" s="66"/>
      <c r="J48" s="466"/>
      <c r="K48" s="356"/>
      <c r="M48" s="356"/>
      <c r="N48" s="356"/>
      <c r="O48" s="356"/>
      <c r="Q48" s="356"/>
      <c r="S48" s="356"/>
    </row>
    <row r="49" spans="1:19" x14ac:dyDescent="0.25">
      <c r="A49" s="383" t="s">
        <v>209</v>
      </c>
      <c r="B49" s="8"/>
      <c r="C49" s="368">
        <v>4473</v>
      </c>
      <c r="D49" s="467"/>
      <c r="E49" s="473">
        <v>4526</v>
      </c>
      <c r="F49" s="467"/>
      <c r="G49" s="474">
        <v>-1.2</v>
      </c>
      <c r="I49" s="66"/>
      <c r="J49" s="466"/>
      <c r="K49" s="356"/>
      <c r="M49" s="356"/>
      <c r="N49" s="356"/>
      <c r="O49" s="356"/>
      <c r="Q49" s="356"/>
      <c r="S49" s="356"/>
    </row>
    <row r="50" spans="1:19" x14ac:dyDescent="0.25">
      <c r="A50" s="76" t="s">
        <v>210</v>
      </c>
      <c r="B50" s="8"/>
      <c r="C50" s="368">
        <v>1178</v>
      </c>
      <c r="D50" s="467"/>
      <c r="E50" s="473">
        <v>533</v>
      </c>
      <c r="F50" s="467"/>
      <c r="G50" s="407">
        <v>121</v>
      </c>
      <c r="I50" s="66"/>
      <c r="J50" s="466"/>
      <c r="K50" s="356"/>
      <c r="M50" s="356"/>
      <c r="N50" s="356"/>
      <c r="O50" s="356"/>
      <c r="Q50" s="356"/>
      <c r="S50" s="356"/>
    </row>
    <row r="51" spans="1:19" x14ac:dyDescent="0.25">
      <c r="A51" s="383" t="s">
        <v>212</v>
      </c>
      <c r="B51" s="8"/>
      <c r="C51" s="368">
        <v>6993</v>
      </c>
      <c r="D51" s="467"/>
      <c r="E51" s="473">
        <v>10389</v>
      </c>
      <c r="F51" s="467"/>
      <c r="G51" s="475">
        <v>-32.700000000000003</v>
      </c>
      <c r="I51" s="66"/>
      <c r="J51" s="466"/>
      <c r="K51" s="356"/>
      <c r="M51" s="356"/>
      <c r="N51" s="356"/>
      <c r="O51" s="356"/>
      <c r="Q51" s="356"/>
      <c r="S51" s="356"/>
    </row>
    <row r="52" spans="1:19" x14ac:dyDescent="0.25">
      <c r="A52" s="383" t="s">
        <v>213</v>
      </c>
      <c r="B52" s="8"/>
      <c r="C52" s="368">
        <v>2945</v>
      </c>
      <c r="D52" s="467"/>
      <c r="E52" s="473">
        <v>2224</v>
      </c>
      <c r="F52" s="467"/>
      <c r="G52" s="474">
        <v>32.4</v>
      </c>
      <c r="I52" s="66"/>
      <c r="J52" s="466"/>
      <c r="K52" s="356"/>
      <c r="M52" s="356"/>
      <c r="N52" s="356"/>
      <c r="O52" s="356"/>
      <c r="Q52" s="356"/>
      <c r="S52" s="356"/>
    </row>
    <row r="53" spans="1:19" x14ac:dyDescent="0.25">
      <c r="A53" s="48"/>
      <c r="B53" s="8"/>
      <c r="C53" s="51"/>
      <c r="D53" s="467"/>
      <c r="E53" s="482"/>
      <c r="F53" s="467"/>
      <c r="G53" s="469"/>
      <c r="I53" s="66"/>
      <c r="J53" s="466"/>
      <c r="K53" s="356"/>
      <c r="M53" s="356"/>
      <c r="N53" s="356"/>
      <c r="O53" s="356"/>
      <c r="Q53" s="356"/>
      <c r="S53" s="356"/>
    </row>
    <row r="54" spans="1:19" x14ac:dyDescent="0.25">
      <c r="A54" s="35" t="s">
        <v>216</v>
      </c>
      <c r="B54" s="8"/>
      <c r="C54" s="470">
        <v>564</v>
      </c>
      <c r="D54" s="463"/>
      <c r="E54" s="483" t="s">
        <v>57</v>
      </c>
      <c r="F54" s="463"/>
      <c r="G54" s="484" t="s">
        <v>57</v>
      </c>
      <c r="I54" s="66"/>
      <c r="J54" s="466"/>
      <c r="K54" s="356"/>
      <c r="M54" s="356"/>
      <c r="N54" s="356"/>
      <c r="O54" s="356"/>
      <c r="Q54" s="356"/>
      <c r="S54" s="356"/>
    </row>
  </sheetData>
  <pageMargins left="0.31496062992125984" right="0.11811023622047245" top="0.15748031496062992" bottom="0.15748031496062992" header="0.31496062992125984" footer="0.31496062992125984"/>
  <pageSetup scale="95"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86EA2-6869-4385-A327-31C9C35471EB}">
  <sheetPr>
    <pageSetUpPr fitToPage="1"/>
  </sheetPr>
  <dimension ref="A1:I47"/>
  <sheetViews>
    <sheetView showGridLines="0" zoomScale="90" zoomScaleNormal="90" workbookViewId="0"/>
  </sheetViews>
  <sheetFormatPr baseColWidth="10" defaultColWidth="11.5703125" defaultRowHeight="15" x14ac:dyDescent="0.25"/>
  <cols>
    <col min="1" max="1" width="70.85546875" style="1" customWidth="1"/>
    <col min="2" max="2" width="2.7109375" style="1" customWidth="1"/>
    <col min="3" max="3" width="13.28515625" style="1" customWidth="1"/>
    <col min="4" max="4" width="2.7109375" style="1" customWidth="1"/>
    <col min="5" max="5" width="14.5703125" style="1" customWidth="1"/>
    <col min="6" max="6" width="2.7109375" style="1" customWidth="1"/>
    <col min="7" max="7" width="12.28515625" style="1" customWidth="1"/>
    <col min="8" max="16384" width="11.5703125" style="1"/>
  </cols>
  <sheetData>
    <row r="1" spans="1:9" x14ac:dyDescent="0.25">
      <c r="A1" s="497" t="s">
        <v>217</v>
      </c>
      <c r="B1" s="275"/>
      <c r="C1" s="275"/>
      <c r="D1" s="498"/>
      <c r="E1" s="10"/>
      <c r="F1" s="498"/>
      <c r="G1" s="10"/>
    </row>
    <row r="2" spans="1:9" x14ac:dyDescent="0.25">
      <c r="A2" s="10"/>
      <c r="B2" s="10"/>
      <c r="C2" s="11"/>
      <c r="D2" s="12"/>
      <c r="E2" s="11"/>
      <c r="F2" s="12"/>
      <c r="G2" s="11"/>
    </row>
    <row r="3" spans="1:9" ht="15.75" thickBot="1" x14ac:dyDescent="0.3">
      <c r="A3" s="499" t="s">
        <v>148</v>
      </c>
      <c r="B3" s="28"/>
      <c r="C3" s="19" t="s">
        <v>23</v>
      </c>
      <c r="D3" s="20"/>
      <c r="E3" s="21" t="s">
        <v>24</v>
      </c>
      <c r="F3" s="20"/>
      <c r="G3" s="500" t="s">
        <v>22</v>
      </c>
    </row>
    <row r="4" spans="1:9" x14ac:dyDescent="0.25">
      <c r="A4" s="31"/>
      <c r="B4" s="28"/>
      <c r="C4" s="29"/>
      <c r="D4" s="30"/>
      <c r="E4" s="31"/>
      <c r="F4" s="30"/>
      <c r="G4" s="32"/>
    </row>
    <row r="5" spans="1:9" x14ac:dyDescent="0.25">
      <c r="A5" s="11"/>
      <c r="B5" s="28"/>
      <c r="C5" s="501"/>
      <c r="D5" s="502"/>
      <c r="E5" s="464"/>
      <c r="F5" s="30"/>
      <c r="G5" s="28"/>
    </row>
    <row r="6" spans="1:9" x14ac:dyDescent="0.25">
      <c r="A6" s="503" t="s">
        <v>218</v>
      </c>
      <c r="B6" s="28"/>
      <c r="C6" s="504">
        <v>6929</v>
      </c>
      <c r="D6" s="502"/>
      <c r="E6" s="473">
        <v>4187</v>
      </c>
      <c r="F6" s="30"/>
      <c r="G6" s="505">
        <v>65.5</v>
      </c>
      <c r="I6" s="66"/>
    </row>
    <row r="7" spans="1:9" x14ac:dyDescent="0.25">
      <c r="A7" s="503" t="s">
        <v>219</v>
      </c>
      <c r="B7" s="28"/>
      <c r="C7" s="504">
        <v>-781</v>
      </c>
      <c r="D7" s="502"/>
      <c r="E7" s="473">
        <v>-1088</v>
      </c>
      <c r="F7" s="30"/>
      <c r="G7" s="506">
        <v>-28.2</v>
      </c>
      <c r="I7" s="66"/>
    </row>
    <row r="8" spans="1:9" ht="26.25" x14ac:dyDescent="0.25">
      <c r="A8" s="503" t="s">
        <v>220</v>
      </c>
      <c r="B8" s="28"/>
      <c r="C8" s="504">
        <v>1363</v>
      </c>
      <c r="D8" s="502"/>
      <c r="E8" s="473">
        <v>1257</v>
      </c>
      <c r="F8" s="30"/>
      <c r="G8" s="506">
        <v>8.5</v>
      </c>
      <c r="I8" s="66"/>
    </row>
    <row r="9" spans="1:9" ht="39" x14ac:dyDescent="0.25">
      <c r="A9" s="503" t="s">
        <v>221</v>
      </c>
      <c r="B9" s="28"/>
      <c r="C9" s="504">
        <v>2929</v>
      </c>
      <c r="D9" s="502"/>
      <c r="E9" s="473">
        <v>3250</v>
      </c>
      <c r="F9" s="30"/>
      <c r="G9" s="506">
        <v>-9.9</v>
      </c>
      <c r="I9" s="66"/>
    </row>
    <row r="10" spans="1:9" x14ac:dyDescent="0.25">
      <c r="A10" s="503" t="s">
        <v>222</v>
      </c>
      <c r="B10" s="28"/>
      <c r="C10" s="504">
        <v>198</v>
      </c>
      <c r="D10" s="502"/>
      <c r="E10" s="473">
        <v>108</v>
      </c>
      <c r="F10" s="30"/>
      <c r="G10" s="505">
        <v>83</v>
      </c>
      <c r="I10" s="66"/>
    </row>
    <row r="11" spans="1:9" x14ac:dyDescent="0.25">
      <c r="A11" s="503" t="s">
        <v>223</v>
      </c>
      <c r="B11" s="28"/>
      <c r="C11" s="507">
        <v>2</v>
      </c>
      <c r="D11" s="508"/>
      <c r="E11" s="509">
        <v>-1055</v>
      </c>
      <c r="F11" s="510"/>
      <c r="G11" s="505" t="s">
        <v>48</v>
      </c>
      <c r="I11" s="66"/>
    </row>
    <row r="12" spans="1:9" x14ac:dyDescent="0.25">
      <c r="A12" s="503" t="s">
        <v>165</v>
      </c>
      <c r="B12" s="28"/>
      <c r="C12" s="507">
        <v>185</v>
      </c>
      <c r="D12" s="508"/>
      <c r="E12" s="509">
        <v>-393</v>
      </c>
      <c r="F12" s="510"/>
      <c r="G12" s="505" t="s">
        <v>48</v>
      </c>
      <c r="I12" s="66"/>
    </row>
    <row r="13" spans="1:9" x14ac:dyDescent="0.25">
      <c r="A13" s="503" t="s">
        <v>224</v>
      </c>
      <c r="B13" s="28"/>
      <c r="C13" s="507">
        <v>-1348</v>
      </c>
      <c r="D13" s="508"/>
      <c r="E13" s="509">
        <v>-112</v>
      </c>
      <c r="F13" s="510"/>
      <c r="G13" s="505" t="s">
        <v>48</v>
      </c>
      <c r="I13" s="66"/>
    </row>
    <row r="14" spans="1:9" x14ac:dyDescent="0.25">
      <c r="A14" s="511" t="s">
        <v>225</v>
      </c>
      <c r="B14" s="28"/>
      <c r="C14" s="512">
        <v>9482</v>
      </c>
      <c r="D14" s="513"/>
      <c r="E14" s="514">
        <v>6236</v>
      </c>
      <c r="F14" s="515"/>
      <c r="G14" s="516">
        <v>52.1</v>
      </c>
      <c r="I14" s="66"/>
    </row>
    <row r="15" spans="1:9" x14ac:dyDescent="0.25">
      <c r="A15" s="503" t="s">
        <v>226</v>
      </c>
      <c r="B15" s="28"/>
      <c r="C15" s="507">
        <v>-69</v>
      </c>
      <c r="D15" s="508"/>
      <c r="E15" s="509">
        <v>490</v>
      </c>
      <c r="F15" s="510"/>
      <c r="G15" s="505" t="s">
        <v>48</v>
      </c>
      <c r="I15" s="66"/>
    </row>
    <row r="16" spans="1:9" x14ac:dyDescent="0.25">
      <c r="A16" s="503" t="s">
        <v>227</v>
      </c>
      <c r="B16" s="28"/>
      <c r="C16" s="507">
        <v>1367</v>
      </c>
      <c r="D16" s="508"/>
      <c r="E16" s="509">
        <v>-1455</v>
      </c>
      <c r="F16" s="510"/>
      <c r="G16" s="505" t="s">
        <v>48</v>
      </c>
      <c r="I16" s="66"/>
    </row>
    <row r="17" spans="1:9" x14ac:dyDescent="0.25">
      <c r="A17" s="503" t="s">
        <v>228</v>
      </c>
      <c r="B17" s="28"/>
      <c r="C17" s="507">
        <v>-125</v>
      </c>
      <c r="D17" s="508"/>
      <c r="E17" s="509">
        <v>388</v>
      </c>
      <c r="F17" s="510"/>
      <c r="G17" s="505" t="s">
        <v>48</v>
      </c>
      <c r="I17" s="66"/>
    </row>
    <row r="18" spans="1:9" x14ac:dyDescent="0.25">
      <c r="A18" s="503" t="s">
        <v>229</v>
      </c>
      <c r="B18" s="28"/>
      <c r="C18" s="507">
        <v>822</v>
      </c>
      <c r="D18" s="508"/>
      <c r="E18" s="509">
        <v>674</v>
      </c>
      <c r="F18" s="510"/>
      <c r="G18" s="505">
        <v>22</v>
      </c>
      <c r="I18" s="66"/>
    </row>
    <row r="19" spans="1:9" x14ac:dyDescent="0.25">
      <c r="A19" s="503" t="s">
        <v>230</v>
      </c>
      <c r="B19" s="28"/>
      <c r="C19" s="507">
        <v>-8</v>
      </c>
      <c r="D19" s="508"/>
      <c r="E19" s="509">
        <v>-10</v>
      </c>
      <c r="F19" s="510"/>
      <c r="G19" s="505">
        <v>-22.1</v>
      </c>
      <c r="I19" s="66"/>
    </row>
    <row r="20" spans="1:9" x14ac:dyDescent="0.25">
      <c r="A20" s="517" t="s">
        <v>231</v>
      </c>
      <c r="B20" s="518"/>
      <c r="C20" s="519">
        <v>1989</v>
      </c>
      <c r="D20" s="520"/>
      <c r="E20" s="521">
        <v>73</v>
      </c>
      <c r="F20" s="522"/>
      <c r="G20" s="523" t="s">
        <v>48</v>
      </c>
      <c r="I20" s="66"/>
    </row>
    <row r="21" spans="1:9" x14ac:dyDescent="0.25">
      <c r="A21" s="524" t="s">
        <v>232</v>
      </c>
      <c r="B21" s="28"/>
      <c r="C21" s="525">
        <v>11471</v>
      </c>
      <c r="D21" s="508"/>
      <c r="E21" s="526">
        <v>6308</v>
      </c>
      <c r="F21" s="510"/>
      <c r="G21" s="527">
        <v>81.8</v>
      </c>
      <c r="I21" s="66"/>
    </row>
    <row r="22" spans="1:9" x14ac:dyDescent="0.25">
      <c r="A22" s="482"/>
      <c r="B22" s="28"/>
      <c r="C22" s="528"/>
      <c r="D22" s="508"/>
      <c r="E22" s="529"/>
      <c r="F22" s="510"/>
      <c r="G22" s="530"/>
      <c r="I22" s="66"/>
    </row>
    <row r="23" spans="1:9" ht="26.25" x14ac:dyDescent="0.25">
      <c r="A23" s="503" t="s">
        <v>233</v>
      </c>
      <c r="B23" s="28"/>
      <c r="C23" s="507">
        <v>-1990</v>
      </c>
      <c r="D23" s="508"/>
      <c r="E23" s="507">
        <v>-1888</v>
      </c>
      <c r="F23" s="510"/>
      <c r="G23" s="531">
        <v>5.4</v>
      </c>
      <c r="I23" s="66"/>
    </row>
    <row r="24" spans="1:9" x14ac:dyDescent="0.25">
      <c r="A24" s="532" t="s">
        <v>234</v>
      </c>
      <c r="B24" s="28"/>
      <c r="C24" s="507">
        <v>-1772</v>
      </c>
      <c r="D24" s="508"/>
      <c r="E24" s="509">
        <v>-1365</v>
      </c>
      <c r="F24" s="510"/>
      <c r="G24" s="505">
        <v>29.8</v>
      </c>
      <c r="I24" s="66"/>
    </row>
    <row r="25" spans="1:9" x14ac:dyDescent="0.25">
      <c r="A25" s="532" t="s">
        <v>235</v>
      </c>
      <c r="B25" s="28"/>
      <c r="C25" s="533">
        <v>36</v>
      </c>
      <c r="D25" s="508"/>
      <c r="E25" s="526">
        <v>74</v>
      </c>
      <c r="F25" s="510"/>
      <c r="G25" s="534">
        <v>-51.5</v>
      </c>
      <c r="I25" s="66"/>
    </row>
    <row r="26" spans="1:9" x14ac:dyDescent="0.25">
      <c r="A26" s="532" t="s">
        <v>236</v>
      </c>
      <c r="B26" s="28"/>
      <c r="C26" s="528">
        <v>12</v>
      </c>
      <c r="D26" s="508"/>
      <c r="E26" s="529">
        <v>1460</v>
      </c>
      <c r="F26" s="510"/>
      <c r="G26" s="530">
        <v>-99.2</v>
      </c>
      <c r="I26" s="66"/>
    </row>
    <row r="27" spans="1:9" x14ac:dyDescent="0.25">
      <c r="A27" s="482"/>
      <c r="B27" s="28"/>
      <c r="C27" s="528"/>
      <c r="D27" s="508"/>
      <c r="E27" s="529"/>
      <c r="F27" s="510"/>
      <c r="G27" s="530"/>
      <c r="I27" s="66"/>
    </row>
    <row r="28" spans="1:9" x14ac:dyDescent="0.25">
      <c r="A28" s="511" t="s">
        <v>237</v>
      </c>
      <c r="B28" s="28"/>
      <c r="C28" s="512">
        <v>7757</v>
      </c>
      <c r="D28" s="513"/>
      <c r="E28" s="514">
        <v>4589</v>
      </c>
      <c r="F28" s="515"/>
      <c r="G28" s="516">
        <v>69</v>
      </c>
      <c r="I28" s="66"/>
    </row>
    <row r="29" spans="1:9" x14ac:dyDescent="0.25">
      <c r="A29" s="482"/>
      <c r="B29" s="28"/>
      <c r="C29" s="528"/>
      <c r="D29" s="508"/>
      <c r="E29" s="529"/>
      <c r="F29" s="510"/>
      <c r="G29" s="530"/>
      <c r="I29" s="66"/>
    </row>
    <row r="30" spans="1:9" x14ac:dyDescent="0.25">
      <c r="A30" s="532" t="s">
        <v>238</v>
      </c>
      <c r="B30" s="28"/>
      <c r="C30" s="533">
        <v>740</v>
      </c>
      <c r="D30" s="508"/>
      <c r="E30" s="526">
        <v>-1032</v>
      </c>
      <c r="F30" s="510"/>
      <c r="G30" s="534" t="s">
        <v>48</v>
      </c>
      <c r="I30" s="66"/>
    </row>
    <row r="31" spans="1:9" x14ac:dyDescent="0.25">
      <c r="A31" s="482"/>
      <c r="B31" s="28"/>
      <c r="C31" s="528"/>
      <c r="D31" s="508"/>
      <c r="E31" s="529"/>
      <c r="F31" s="510"/>
      <c r="G31" s="530"/>
      <c r="I31" s="66"/>
    </row>
    <row r="32" spans="1:9" x14ac:dyDescent="0.25">
      <c r="A32" s="524" t="s">
        <v>239</v>
      </c>
      <c r="B32" s="28"/>
      <c r="C32" s="535">
        <v>-2973</v>
      </c>
      <c r="D32" s="536"/>
      <c r="E32" s="537">
        <v>-2752</v>
      </c>
      <c r="F32" s="510"/>
      <c r="G32" s="527">
        <v>8.1</v>
      </c>
      <c r="I32" s="66"/>
    </row>
    <row r="33" spans="1:9" x14ac:dyDescent="0.25">
      <c r="A33" s="482"/>
      <c r="B33" s="28"/>
      <c r="C33" s="528"/>
      <c r="D33" s="508"/>
      <c r="E33" s="529"/>
      <c r="F33" s="510"/>
      <c r="G33" s="530"/>
      <c r="I33" s="66"/>
    </row>
    <row r="34" spans="1:9" x14ac:dyDescent="0.25">
      <c r="A34" s="538" t="s">
        <v>240</v>
      </c>
      <c r="B34" s="28"/>
      <c r="C34" s="539">
        <v>-7946</v>
      </c>
      <c r="D34" s="508"/>
      <c r="E34" s="509">
        <v>-3952</v>
      </c>
      <c r="F34" s="510"/>
      <c r="G34" s="540" t="s">
        <v>48</v>
      </c>
      <c r="I34" s="66"/>
    </row>
    <row r="35" spans="1:9" x14ac:dyDescent="0.25">
      <c r="A35" s="482"/>
      <c r="B35" s="28"/>
      <c r="C35" s="528"/>
      <c r="D35" s="508"/>
      <c r="E35" s="529"/>
      <c r="F35" s="510"/>
      <c r="G35" s="530"/>
      <c r="I35" s="66"/>
    </row>
    <row r="36" spans="1:9" x14ac:dyDescent="0.25">
      <c r="A36" s="532" t="s">
        <v>241</v>
      </c>
      <c r="B36" s="28"/>
      <c r="C36" s="533">
        <v>319</v>
      </c>
      <c r="D36" s="508"/>
      <c r="E36" s="526">
        <v>-199</v>
      </c>
      <c r="F36" s="510"/>
      <c r="G36" s="534" t="s">
        <v>48</v>
      </c>
      <c r="I36" s="66"/>
    </row>
    <row r="37" spans="1:9" x14ac:dyDescent="0.25">
      <c r="A37" s="524" t="s">
        <v>242</v>
      </c>
      <c r="B37" s="28"/>
      <c r="C37" s="525">
        <v>870</v>
      </c>
      <c r="D37" s="508"/>
      <c r="E37" s="526">
        <v>-595</v>
      </c>
      <c r="F37" s="510"/>
      <c r="G37" s="527" t="s">
        <v>48</v>
      </c>
      <c r="I37" s="66"/>
    </row>
    <row r="38" spans="1:9" x14ac:dyDescent="0.25">
      <c r="A38" s="541"/>
      <c r="B38" s="28"/>
      <c r="C38" s="542"/>
      <c r="D38" s="508"/>
      <c r="E38" s="543"/>
      <c r="F38" s="510"/>
      <c r="G38" s="544"/>
      <c r="I38" s="66"/>
    </row>
    <row r="39" spans="1:9" x14ac:dyDescent="0.25">
      <c r="A39" s="545"/>
      <c r="B39" s="28"/>
      <c r="C39" s="546"/>
      <c r="D39" s="547"/>
      <c r="E39" s="548"/>
      <c r="F39" s="549"/>
      <c r="G39" s="550"/>
      <c r="I39" s="66"/>
    </row>
    <row r="40" spans="1:9" ht="15.75" thickBot="1" x14ac:dyDescent="0.3">
      <c r="A40" s="499" t="s">
        <v>148</v>
      </c>
      <c r="B40" s="32"/>
      <c r="C40" s="551" t="s">
        <v>243</v>
      </c>
      <c r="D40" s="39"/>
      <c r="E40" s="551" t="s">
        <v>244</v>
      </c>
      <c r="F40" s="39"/>
      <c r="G40" s="552" t="s">
        <v>22</v>
      </c>
      <c r="I40" s="66"/>
    </row>
    <row r="41" spans="1:9" x14ac:dyDescent="0.25">
      <c r="A41" s="553" t="s">
        <v>245</v>
      </c>
      <c r="B41" s="28"/>
      <c r="C41" s="554">
        <v>11152</v>
      </c>
      <c r="D41" s="508" t="s">
        <v>246</v>
      </c>
      <c r="E41" s="555">
        <v>11747</v>
      </c>
      <c r="F41" s="510"/>
      <c r="G41" s="527">
        <v>-5.0999999999999996</v>
      </c>
      <c r="I41" s="66"/>
    </row>
    <row r="42" spans="1:9" x14ac:dyDescent="0.25">
      <c r="A42" s="553" t="s">
        <v>247</v>
      </c>
      <c r="B42" s="28"/>
      <c r="C42" s="554">
        <v>12022</v>
      </c>
      <c r="D42" s="508"/>
      <c r="E42" s="555">
        <v>11152</v>
      </c>
      <c r="F42" s="510"/>
      <c r="G42" s="534">
        <v>7.8</v>
      </c>
      <c r="I42" s="66"/>
    </row>
    <row r="43" spans="1:9" x14ac:dyDescent="0.25">
      <c r="A43" s="503" t="s">
        <v>248</v>
      </c>
      <c r="B43" s="28"/>
      <c r="C43" s="507">
        <v>11470</v>
      </c>
      <c r="D43" s="508"/>
      <c r="E43" s="509">
        <v>12138</v>
      </c>
      <c r="F43" s="510"/>
      <c r="G43" s="534">
        <v>-5.5</v>
      </c>
      <c r="I43" s="66"/>
    </row>
    <row r="44" spans="1:9" x14ac:dyDescent="0.25">
      <c r="A44" s="556" t="s">
        <v>249</v>
      </c>
      <c r="B44" s="28"/>
      <c r="C44" s="539">
        <v>23491</v>
      </c>
      <c r="D44" s="508"/>
      <c r="E44" s="509">
        <v>23290</v>
      </c>
      <c r="F44" s="510"/>
      <c r="G44" s="527">
        <v>0.9</v>
      </c>
      <c r="I44" s="66"/>
    </row>
    <row r="45" spans="1:9" x14ac:dyDescent="0.25">
      <c r="A45" s="503" t="s">
        <v>207</v>
      </c>
      <c r="B45" s="28"/>
      <c r="C45" s="507">
        <v>-817</v>
      </c>
      <c r="D45" s="508"/>
      <c r="E45" s="509">
        <v>-913</v>
      </c>
      <c r="F45" s="510"/>
      <c r="G45" s="534">
        <v>-10.5</v>
      </c>
      <c r="I45" s="66"/>
    </row>
    <row r="46" spans="1:9" x14ac:dyDescent="0.25">
      <c r="A46" s="556" t="s">
        <v>250</v>
      </c>
      <c r="B46" s="28"/>
      <c r="C46" s="539">
        <v>22674</v>
      </c>
      <c r="D46" s="508"/>
      <c r="E46" s="509">
        <v>22377</v>
      </c>
      <c r="F46" s="510"/>
      <c r="G46" s="527">
        <v>1.3</v>
      </c>
      <c r="I46" s="66"/>
    </row>
    <row r="47" spans="1:9" x14ac:dyDescent="0.25">
      <c r="C47" s="356"/>
    </row>
  </sheetData>
  <pageMargins left="0.31496062992125984" right="0.11811023622047245" top="0.15748031496062992" bottom="0.15748031496062992" header="0.31496062992125984" footer="0.31496062992125984"/>
  <pageSetup scale="82"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Comprehensive income statement</vt:lpstr>
      <vt:lpstr>Statement of changes in equity</vt:lpstr>
      <vt:lpstr>Workforce</vt:lpstr>
      <vt:lpstr>10-year overview</vt:lpstr>
      <vt:lpstr>Material Group companies</vt:lpstr>
      <vt:lpstr>Glossary</vt:lpstr>
      <vt:lpstr>'10-year overview'!Druckbereich</vt:lpstr>
      <vt:lpstr>'Balance sheet'!Druckbereich</vt:lpstr>
      <vt:lpstr>'Cash flow statement'!Druckbereich</vt:lpstr>
      <vt:lpstr>'Comprehensive income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'Statement of changes in equity'!Druckbereich</vt:lpstr>
      <vt:lpstr>Workforce!Druckbereich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Schmitzer, Alexander (I/FG-R1)</dc:creator>
  <cp:lastModifiedBy>Poetig, Sebastian (I/FU-231)</cp:lastModifiedBy>
  <cp:lastPrinted>2022-03-21T09:58:31Z</cp:lastPrinted>
  <dcterms:created xsi:type="dcterms:W3CDTF">2022-03-21T07:28:44Z</dcterms:created>
  <dcterms:modified xsi:type="dcterms:W3CDTF">2022-03-21T09:58:35Z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2022-03-21T09:51:50Z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555274d9-a2cc-492f-a6b5-05a30c34d65e</vt:lpwstr>
  </property>
  <property fmtid="{D5CDD505-2E9C-101B-9397-08002B2CF9AE}" pid="8" name="MSIP_Label_a6b84135-ab90-4b03-a415-784f8f15a7f1_ContentBits">
    <vt:lpwstr>0</vt:lpwstr>
  </property>
</Properties>
</file>