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0467" documentId="8_{FFFFD9BF-1BF4-453F-A0CF-5E23A1FC47AA}" xr6:coauthVersionLast="47" xr6:coauthVersionMax="47" xr10:uidLastSave="{6A6A9AF7-F16B-4DBC-8AB3-84596242FBDD}"/>
  <bookViews>
    <workbookView xWindow="57480" yWindow="-120" windowWidth="29040" windowHeight="15720" tabRatio="834" activeTab="2" xr2:uid="{00000000-000D-0000-FFFF-FFFF00000000}"/>
  </bookViews>
  <sheets>
    <sheet name="Contents" sheetId="1" r:id="rId1"/>
    <sheet name="Key figures Audi Group" sheetId="2" r:id="rId2"/>
    <sheet name="Deliveries" sheetId="5" r:id="rId3"/>
    <sheet name="Income statement" sheetId="7" r:id="rId4"/>
    <sheet name="Balance sheet" sheetId="8" r:id="rId5"/>
    <sheet name="Cash flow statement" sheetId="22" r:id="rId6"/>
    <sheet name="10-year overview" sheetId="13" r:id="rId7"/>
    <sheet name="Material Group companies" sheetId="19" r:id="rId8"/>
    <sheet name="Glossary" sheetId="14" r:id="rId9"/>
  </sheets>
  <externalReferences>
    <externalReference r:id="rId10"/>
  </externalReferences>
  <definedNames>
    <definedName name="Bilanzstichtag_GHJ">[1]Dateneingabe!$B$7</definedName>
    <definedName name="Bilanzstichtag_VJ">[1]Dateneingabe!$B$9</definedName>
    <definedName name="_xlnm.Print_Area" localSheetId="6">'10-year overview'!$A$1:$W$46</definedName>
    <definedName name="_xlnm.Print_Area" localSheetId="4">'Balance sheet'!$A$1:$G$57</definedName>
    <definedName name="_xlnm.Print_Area" localSheetId="5">'Cash flow statement'!$A$1:$G$47</definedName>
    <definedName name="_xlnm.Print_Area" localSheetId="0">Contents!$A$1:$S$34</definedName>
    <definedName name="_xlnm.Print_Area" localSheetId="2">Deliveries!$A$1:$W$47</definedName>
    <definedName name="_xlnm.Print_Area" localSheetId="8">Glossary!$A$1:$S$34</definedName>
    <definedName name="_xlnm.Print_Area" localSheetId="3">'Income statement'!$A$1:$U$30</definedName>
    <definedName name="_xlnm.Print_Area" localSheetId="1">'Key figures Audi Group'!$A$1:$W$72</definedName>
    <definedName name="_xlnm.Print_Area" localSheetId="7">'Material Group companies'!$A$1:$A$60</definedName>
    <definedName name="Quartal_GJ">[1]Dateneingabe!$B$11</definedName>
    <definedName name="Quartal_VJ">[1]Dateneingabe!$B$12</definedName>
    <definedName name="test_Verena" localSheetId="3">'Income statement'!$A$1:$A$29</definedName>
    <definedName name="test_Verena" localSheetId="1">'Key figures Audi Group'!$A$1:$C$19</definedName>
    <definedName name="Zeitraum_GuV_GJ">[1]Dateneingabe!$B$4</definedName>
    <definedName name="Zeitraum_GuV_VJ">[1]Dateneingabe!$B$5</definedName>
  </definedNames>
  <calcPr calcId="191028"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13" l="1"/>
  <c r="S40" i="13"/>
  <c r="Q40" i="13"/>
  <c r="M40" i="13"/>
  <c r="K40" i="13"/>
  <c r="I40" i="13"/>
  <c r="G40" i="13"/>
  <c r="E40" i="13"/>
</calcChain>
</file>

<file path=xl/sharedStrings.xml><?xml version="1.0" encoding="utf-8"?>
<sst xmlns="http://schemas.openxmlformats.org/spreadsheetml/2006/main" count="438" uniqueCount="251">
  <si>
    <t>Key figures Audi Group</t>
  </si>
  <si>
    <t>Income statement</t>
  </si>
  <si>
    <t>Balance sheet</t>
  </si>
  <si>
    <t>Cash flow statement</t>
  </si>
  <si>
    <t>Workforce</t>
  </si>
  <si>
    <t>10-year overview</t>
  </si>
  <si>
    <t>Material Audi Group companies</t>
  </si>
  <si>
    <t>Glossary</t>
  </si>
  <si>
    <t>Q2/2024</t>
  </si>
  <si>
    <t>Q3/2024</t>
  </si>
  <si>
    <t>Q4/2024</t>
  </si>
  <si>
    <t>Δ %</t>
  </si>
  <si>
    <t>cars</t>
  </si>
  <si>
    <t>Revenue</t>
  </si>
  <si>
    <t>€m</t>
  </si>
  <si>
    <t>Operating profit</t>
  </si>
  <si>
    <t>Operating return on sales (ROS)</t>
  </si>
  <si>
    <t>%</t>
  </si>
  <si>
    <t>Net cash flow</t>
  </si>
  <si>
    <t>Investment ratio</t>
  </si>
  <si>
    <t>Key figures Audi brand</t>
  </si>
  <si>
    <t xml:space="preserve">Deliveries to customers </t>
  </si>
  <si>
    <t>Key figures Bentley brand</t>
  </si>
  <si>
    <t>Key figures Lamborghini brand</t>
  </si>
  <si>
    <t>Key figures Ducati brand</t>
  </si>
  <si>
    <t>Germany</t>
  </si>
  <si>
    <t>Brand Group Progressive</t>
  </si>
  <si>
    <t>Segment</t>
  </si>
  <si>
    <t>B</t>
  </si>
  <si>
    <t>Europe</t>
  </si>
  <si>
    <t>USA</t>
  </si>
  <si>
    <t>Other markets</t>
  </si>
  <si>
    <t>Worldwide</t>
  </si>
  <si>
    <t>of which: local production</t>
  </si>
  <si>
    <t>of which BEV deliveries</t>
  </si>
  <si>
    <t>BEV share</t>
  </si>
  <si>
    <t xml:space="preserve">Income statement of the Audi Group </t>
  </si>
  <si>
    <t>Cost of goods sold</t>
  </si>
  <si>
    <t>Gross profit</t>
  </si>
  <si>
    <t>Gross margin in %</t>
  </si>
  <si>
    <t>Distribution expenses</t>
  </si>
  <si>
    <t>Administrative expenses</t>
  </si>
  <si>
    <t>Other operating income</t>
  </si>
  <si>
    <t>Other operating expenses</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</si>
  <si>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</si>
  <si>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</si>
  <si>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</si>
  <si>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</si>
  <si>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</si>
  <si>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</si>
  <si>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</si>
  <si>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</si>
  <si>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</si>
  <si>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</si>
  <si>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</si>
  <si>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</si>
  <si>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</si>
  <si>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</si>
  <si>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</si>
  <si>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</si>
  <si>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</si>
  <si>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</si>
  <si>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</si>
  <si>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</si>
  <si>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</si>
  <si>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</si>
  <si>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</si>
  <si>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</si>
  <si>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</si>
  <si>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</si>
  <si>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</si>
  <si>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</si>
  <si>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</si>
  <si>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</si>
  <si>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</si>
  <si>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</si>
  <si>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</si>
  <si>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</si>
  <si>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</si>
  <si>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</si>
  <si>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</si>
  <si>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</si>
  <si>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</si>
  <si>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</si>
  <si>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</si>
  <si>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</si>
  <si>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</si>
  <si>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</si>
  <si>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</si>
  <si>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</si>
  <si>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</si>
  <si>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</si>
  <si>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</si>
  <si>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</si>
  <si>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</si>
  <si>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</si>
  <si>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</si>
  <si>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</si>
  <si>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of which change in inventories</t>
  </si>
  <si>
    <t>of which change in receivables</t>
  </si>
  <si>
    <t>of which change in liabilities</t>
  </si>
  <si>
    <t>of which change in provisions</t>
  </si>
  <si>
    <t>Change in working capital</t>
  </si>
  <si>
    <t>Cash flow from operating activities</t>
  </si>
  <si>
    <t>Investments in property, plant and equipment, investment property and other intangible assets</t>
  </si>
  <si>
    <t>Additions to capitalized development costs</t>
  </si>
  <si>
    <t>Disposal of tangible assets</t>
  </si>
  <si>
    <t>Change in participations</t>
  </si>
  <si>
    <t>Investments in securities and loans</t>
  </si>
  <si>
    <t>Cash flow from investing activities</t>
  </si>
  <si>
    <t>Cash flow from financing activities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</si>
  <si>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</si>
  <si>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</si>
  <si>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</si>
  <si>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</si>
  <si>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</si>
  <si>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</si>
  <si>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Net liquidity</t>
  </si>
  <si>
    <t>average for the year</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</si>
  <si>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</si>
  <si>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</si>
  <si>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</si>
  <si>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</si>
  <si>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Deliveries to customers</t>
  </si>
  <si>
    <t>From the Income Statement</t>
  </si>
  <si>
    <t>From the Balance Sheet (Dec. 31)</t>
  </si>
  <si>
    <t>Liabilities</t>
  </si>
  <si>
    <t>Balance sheet total</t>
  </si>
  <si>
    <t>From the Cash Flow Statement</t>
  </si>
  <si>
    <t>Investing activities attributable to operating activities</t>
  </si>
  <si>
    <t>Net liquidity (Dec. 31)</t>
  </si>
  <si>
    <t>Financial ratios</t>
  </si>
  <si>
    <t>Return on sales before tax</t>
  </si>
  <si>
    <t>Research and development ratio</t>
  </si>
  <si>
    <t>Equity ratio (Dec. 31)</t>
  </si>
  <si>
    <t>Fully consolidated companies</t>
  </si>
  <si>
    <t>AUDI AG, Ingolstadt</t>
  </si>
  <si>
    <t>AUDI Immobilien Verwaltung GmbH, Ingolstadt</t>
  </si>
  <si>
    <t>Audi Real Estate GmbH, Ingolstadt</t>
  </si>
  <si>
    <t>Audi Sport GmbH, Neckarsulm</t>
  </si>
  <si>
    <t>PSW automotive engineering GmbH, Gaimersheim</t>
  </si>
  <si>
    <t>International countries</t>
  </si>
  <si>
    <t>Audi Brussels S.A./N.V., Brüssel</t>
  </si>
  <si>
    <t>Audi (China) Enterprise Management Co., Ltd., Peking</t>
  </si>
  <si>
    <t>Audi do Brasil Indústria e Comércio de Veiculos Ltda., São Paulo</t>
  </si>
  <si>
    <t>Audi Hungaria Zrt., Győr</t>
  </si>
  <si>
    <t>Audi México S.A. de C.V., San José Chiapa</t>
  </si>
  <si>
    <t>Audi Singapore Pte. Ltd., Singapur</t>
  </si>
  <si>
    <t>Audi Tooling Barcelona, S.L., Martorell</t>
  </si>
  <si>
    <t>Companies accounted for using the equity method</t>
  </si>
  <si>
    <t>SAIC Volkswagen Automotive Co., Ltd., Shanghai</t>
  </si>
  <si>
    <t>There Holding B.V., Rijswijk</t>
  </si>
  <si>
    <t>Volkswagen Automatic Transmission (Tianjin) Co., Ltd., Tianjin</t>
  </si>
  <si>
    <t>Key performance indicators Audi Group</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</si>
  <si>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</si>
  <si>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</si>
  <si>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</si>
  <si>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</si>
  <si>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</si>
  <si>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</si>
  <si>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</si>
  <si>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</si>
  <si>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Capex ratio</t>
  </si>
  <si>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</si>
  <si>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</si>
  <si>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</si>
  <si>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</si>
  <si>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</si>
  <si>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</si>
  <si>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</si>
  <si>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</si>
  <si>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</si>
  <si>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Q1/2025</t>
  </si>
  <si>
    <t>A0/A-Segment</t>
  </si>
  <si>
    <t>B-Segment</t>
  </si>
  <si>
    <t>C-/D-Segment</t>
  </si>
  <si>
    <t>A0/A</t>
  </si>
  <si>
    <t>C/D</t>
  </si>
  <si>
    <t>Q2/2025</t>
  </si>
  <si>
    <t>X</t>
  </si>
  <si>
    <t>Q3/2025</t>
  </si>
  <si>
    <r>
      <t>Audi brand</t>
    </r>
    <r>
      <rPr>
        <b/>
        <vertAlign val="superscript"/>
        <sz val="10"/>
        <color theme="1"/>
        <rFont val="Audi Type"/>
        <family val="2"/>
      </rPr>
      <t>1)</t>
    </r>
  </si>
  <si>
    <r>
      <t>Deliveries to customers</t>
    </r>
    <r>
      <rPr>
        <b/>
        <vertAlign val="superscript"/>
        <sz val="10"/>
        <color theme="1"/>
        <rFont val="Audi Type"/>
        <family val="2"/>
      </rPr>
      <t>1)</t>
    </r>
  </si>
  <si>
    <t>Q4/2025</t>
  </si>
  <si>
    <t>Dec. 31, 2025</t>
  </si>
  <si>
    <t>Liabilities held for sale</t>
  </si>
  <si>
    <t>Amortization of and impairment losses (reversals) on financial assets</t>
  </si>
  <si>
    <r>
      <t xml:space="preserve">Audi Canada, Inc., Ajax / ON </t>
    </r>
    <r>
      <rPr>
        <vertAlign val="superscript"/>
        <sz val="10"/>
        <color rgb="FF000000"/>
        <rFont val="Audi Type"/>
        <family val="2"/>
      </rPr>
      <t>2)</t>
    </r>
  </si>
  <si>
    <r>
      <t xml:space="preserve">Ducati Motor Deutschland GmbH, Neuburg an der Donau </t>
    </r>
    <r>
      <rPr>
        <vertAlign val="superscript"/>
        <sz val="10"/>
        <color rgb="FF000000"/>
        <rFont val="Audi Type"/>
        <family val="2"/>
      </rPr>
      <t>2)</t>
    </r>
  </si>
  <si>
    <r>
      <t>UI-S 5-Fonds, Frankfurt am Main</t>
    </r>
    <r>
      <rPr>
        <vertAlign val="superscript"/>
        <sz val="10"/>
        <color rgb="FF000000"/>
        <rFont val="Audi Type"/>
        <family val="2"/>
      </rPr>
      <t xml:space="preserve"> 1)</t>
    </r>
  </si>
  <si>
    <t>2) AUDI AG exercises control pursuant to IFRS 10.B38</t>
  </si>
  <si>
    <t>1) This is a structured entity pursuant to IFRS 10 and IFRS 12</t>
  </si>
  <si>
    <r>
      <t xml:space="preserve">Audi Luxemburg S.A., Strassen </t>
    </r>
    <r>
      <rPr>
        <vertAlign val="superscript"/>
        <sz val="10"/>
        <color rgb="FF000000"/>
        <rFont val="Audi Type"/>
        <family val="2"/>
      </rPr>
      <t>2)</t>
    </r>
  </si>
  <si>
    <r>
      <t xml:space="preserve">Audi of America, LLC, Reston / VA </t>
    </r>
    <r>
      <rPr>
        <vertAlign val="superscript"/>
        <sz val="10"/>
        <color rgb="FF000000"/>
        <rFont val="Audi Type"/>
        <family val="2"/>
      </rPr>
      <t>2)</t>
    </r>
  </si>
  <si>
    <r>
      <t xml:space="preserve">Automobili Lamborghini America, LLC, Reston / VA </t>
    </r>
    <r>
      <rPr>
        <vertAlign val="superscript"/>
        <sz val="10"/>
        <color rgb="FF000000"/>
        <rFont val="Audi Type"/>
        <family val="2"/>
      </rPr>
      <t>2)</t>
    </r>
  </si>
  <si>
    <r>
      <t xml:space="preserve">Automobili Lamborghini S.p.A., Sant’Agata Bolognese </t>
    </r>
    <r>
      <rPr>
        <vertAlign val="superscript"/>
        <sz val="10"/>
        <color rgb="FF000000"/>
        <rFont val="Audi Type"/>
        <family val="2"/>
      </rPr>
      <t>2)</t>
    </r>
  </si>
  <si>
    <r>
      <t xml:space="preserve">Ducati Motor Holding S.p.A., Bologna </t>
    </r>
    <r>
      <rPr>
        <vertAlign val="superscript"/>
        <sz val="10"/>
        <color rgb="FF000000"/>
        <rFont val="Audi Type"/>
        <family val="2"/>
      </rPr>
      <t>2)</t>
    </r>
  </si>
  <si>
    <r>
      <t xml:space="preserve">Ducati do Brasil Indústria e Comércio de Motocicletas Ltda., São Paulo </t>
    </r>
    <r>
      <rPr>
        <vertAlign val="superscript"/>
        <sz val="10"/>
        <color rgb="FF000000"/>
        <rFont val="Audi Type"/>
        <family val="2"/>
      </rPr>
      <t>2)</t>
    </r>
  </si>
  <si>
    <r>
      <t xml:space="preserve">Ducati Japan K.K., Yokohama </t>
    </r>
    <r>
      <rPr>
        <vertAlign val="superscript"/>
        <sz val="10"/>
        <color rgb="FF000000"/>
        <rFont val="Audi Type"/>
        <family val="2"/>
      </rPr>
      <t>2)</t>
    </r>
  </si>
  <si>
    <r>
      <t xml:space="preserve">Ducati Motor (Thailand) Co. Ltd., Rayong </t>
    </r>
    <r>
      <rPr>
        <vertAlign val="superscript"/>
        <sz val="10"/>
        <color rgb="FF000000"/>
        <rFont val="Audi Type"/>
        <family val="2"/>
      </rPr>
      <t>2)</t>
    </r>
  </si>
  <si>
    <r>
      <t xml:space="preserve">Ducati Powertrain (Thailand) Co. Ltd., Rayong </t>
    </r>
    <r>
      <rPr>
        <vertAlign val="superscript"/>
        <sz val="10"/>
        <color rgb="FF000000"/>
        <rFont val="Audi Type"/>
        <family val="2"/>
      </rPr>
      <t>2)</t>
    </r>
  </si>
  <si>
    <r>
      <t xml:space="preserve">Ducati Motors de Mexico S. de R.L. de C.V., Mexico City </t>
    </r>
    <r>
      <rPr>
        <vertAlign val="superscript"/>
        <sz val="10"/>
        <color rgb="FF000000"/>
        <rFont val="Audi Type"/>
        <family val="2"/>
      </rPr>
      <t>2)</t>
    </r>
  </si>
  <si>
    <r>
      <t xml:space="preserve">Ducati North America, Inc., Sunnyvale / CA </t>
    </r>
    <r>
      <rPr>
        <vertAlign val="superscript"/>
        <sz val="10"/>
        <color rgb="FF000000"/>
        <rFont val="Audi Type"/>
        <family val="2"/>
      </rPr>
      <t>2)</t>
    </r>
  </si>
  <si>
    <r>
      <t xml:space="preserve">Ducati North Europe B.V., Den Haag </t>
    </r>
    <r>
      <rPr>
        <vertAlign val="superscript"/>
        <sz val="10"/>
        <color rgb="FF000000"/>
        <rFont val="Audi Type"/>
        <family val="2"/>
      </rPr>
      <t>2)</t>
    </r>
  </si>
  <si>
    <r>
      <t xml:space="preserve">Ducati (Schweiz) AG, Feusisberg </t>
    </r>
    <r>
      <rPr>
        <vertAlign val="superscript"/>
        <sz val="10"/>
        <color rgb="FF000000"/>
        <rFont val="Audi Type"/>
        <family val="2"/>
      </rPr>
      <t>2)</t>
    </r>
  </si>
  <si>
    <r>
      <t xml:space="preserve">Ducati U.K. Ltd., Towcester </t>
    </r>
    <r>
      <rPr>
        <vertAlign val="superscript"/>
        <sz val="10"/>
        <color rgb="FF000000"/>
        <rFont val="Audi Type"/>
        <family val="2"/>
      </rPr>
      <t>2)</t>
    </r>
  </si>
  <si>
    <r>
      <t xml:space="preserve">Ducati West Europe S.A.S., Colombes </t>
    </r>
    <r>
      <rPr>
        <vertAlign val="superscript"/>
        <sz val="10"/>
        <color rgb="FF000000"/>
        <rFont val="Audi Type"/>
        <family val="2"/>
      </rPr>
      <t>2)</t>
    </r>
  </si>
  <si>
    <r>
      <t xml:space="preserve">Shanghai Ducati Trading Co., Ltd., Shanghai </t>
    </r>
    <r>
      <rPr>
        <vertAlign val="superscript"/>
        <sz val="10"/>
        <color rgb="FF000000"/>
        <rFont val="Audi Type"/>
        <family val="2"/>
      </rPr>
      <t>2)</t>
    </r>
  </si>
  <si>
    <r>
      <t xml:space="preserve">Italdesign Giugiaro S.p.A., Moncalieri </t>
    </r>
    <r>
      <rPr>
        <vertAlign val="superscript"/>
        <sz val="10"/>
        <color rgb="FF000000"/>
        <rFont val="Audi Type"/>
        <family val="2"/>
      </rPr>
      <t>2)</t>
    </r>
  </si>
  <si>
    <r>
      <t xml:space="preserve">Bentley Motors Ltd., Crewe </t>
    </r>
    <r>
      <rPr>
        <vertAlign val="superscript"/>
        <sz val="10"/>
        <color rgb="FF000000"/>
        <rFont val="Audi Type"/>
        <family val="2"/>
      </rPr>
      <t>2)</t>
    </r>
  </si>
  <si>
    <r>
      <t xml:space="preserve">Bentley Motors, Inc., Reston / VA </t>
    </r>
    <r>
      <rPr>
        <vertAlign val="superscript"/>
        <sz val="10"/>
        <color rgb="FF000000"/>
        <rFont val="Audi Type"/>
        <family val="2"/>
      </rPr>
      <t>2)</t>
    </r>
  </si>
  <si>
    <r>
      <t xml:space="preserve">Bentley Motors Canada Ltd./Ltee., Montreal / QC </t>
    </r>
    <r>
      <rPr>
        <vertAlign val="superscript"/>
        <sz val="10"/>
        <color rgb="FF000000"/>
        <rFont val="Audi Type"/>
        <family val="2"/>
      </rPr>
      <t>2)</t>
    </r>
  </si>
  <si>
    <r>
      <t xml:space="preserve">James Young Ltd., Crewe </t>
    </r>
    <r>
      <rPr>
        <vertAlign val="superscript"/>
        <sz val="10"/>
        <color rgb="FF000000"/>
        <rFont val="Audi Type"/>
        <family val="2"/>
      </rPr>
      <t>2)</t>
    </r>
  </si>
  <si>
    <r>
      <t xml:space="preserve">Audi FAW NEV Co., Ltd., Changchun </t>
    </r>
    <r>
      <rPr>
        <vertAlign val="superscript"/>
        <sz val="10"/>
        <color rgb="FF000000"/>
        <rFont val="Audi Type"/>
        <family val="2"/>
      </rPr>
      <t>3)</t>
    </r>
  </si>
  <si>
    <t>3) Due to amendments to the Articles of Association, AUDI AG no longer has a dominant influence as of October 1, 2023.</t>
  </si>
  <si>
    <r>
      <t xml:space="preserve">FAW-Volkswagen Automotive Co., Ltd., Changchun </t>
    </r>
    <r>
      <rPr>
        <vertAlign val="superscript"/>
        <sz val="10"/>
        <color rgb="FF000000"/>
        <rFont val="Audi Type"/>
        <family val="2"/>
      </rPr>
      <t>4)</t>
    </r>
  </si>
  <si>
    <t>4) In May 2020, four percent of this was transferred to Volkswagen AG, Wolfsburg, by means of a trust agreement.</t>
  </si>
  <si>
    <r>
      <t xml:space="preserve">Volkswagen Group Italia S.p.A., Verona </t>
    </r>
    <r>
      <rPr>
        <vertAlign val="superscript"/>
        <sz val="10"/>
        <color rgb="FF000000"/>
        <rFont val="Audi Type"/>
        <family val="2"/>
      </rPr>
      <t>5)</t>
    </r>
  </si>
  <si>
    <t>1) Including delivered vehicles built by the associate company FAW-Volkswagen Automotive Co., Ltd., Changchun (China), and SAIC Volkswagen Automotive Co., Ltd., Shanghai (China), as well as AUDI brand models, developed in the strategic partnership between Audi and its Chinese partner SAIC, available and sold exclusively in China .</t>
  </si>
  <si>
    <t>1) Including delivered vehicles built by the associate company FAW-Volkswagen Automotive Co., Ltd., Changchun (China), and SAIC Volkswagen Automotive Co., Ltd., Shanghai (China), as well as AUDI brand models, developed in the strategic partnership between Audi and its Chinese partner SAIC, available and sold exclusively in China.</t>
  </si>
  <si>
    <t xml:space="preserve">1) Financial figures adjusted to take into account initial implementation of IFRS 9 and IFRS 15.
</t>
  </si>
  <si>
    <t>5) AUDI AG exercises significant influence according to IAS 28.6</t>
  </si>
  <si>
    <t>4) Bentley was consolidated as of January, 1st, 2022.</t>
  </si>
  <si>
    <r>
      <t xml:space="preserve">Automobiles </t>
    </r>
    <r>
      <rPr>
        <vertAlign val="superscript"/>
        <sz val="10"/>
        <color theme="1"/>
        <rFont val="Audi Type"/>
        <family val="2"/>
      </rPr>
      <t>3)</t>
    </r>
  </si>
  <si>
    <r>
      <t xml:space="preserve">Audi brand </t>
    </r>
    <r>
      <rPr>
        <vertAlign val="superscript"/>
        <sz val="10"/>
        <color theme="1"/>
        <rFont val="Audi Type"/>
        <family val="2"/>
      </rPr>
      <t>3)</t>
    </r>
  </si>
  <si>
    <t xml:space="preserve">Audi models built locally by associated Chinese companies [FAW-Volkswagen Automotive Co., Ltd., Changchun (China) and SAIC Volkswagen Automotive Co., Ltd., Shanghai (China)], available and sold exclusively in China </t>
  </si>
  <si>
    <t>2) Including vehicles built locally by associated Chinese companies FAW-Volkswagen Automotive Co., Ltd., Changchun (China) and SAIC Volkswagen Automotive Co., Ltd., Shanghai (China), as well as AUDI brand models, developed in the strategic partnership between Audi and its Chinese partner SAIC, available and sold exclusively in China.</t>
  </si>
  <si>
    <t>3) Including delivered vehicles built by the associate company FAW-Volkswagen Automotive Co., Ltd., Changchun (China), and SAIC Volkswagen Automotive Co., Ltd., Shanghai (China), as well as AUDI brand models, developed in the strategic partnership between Audi and its Chinese partner SAIC, available and sold exclusively in China.</t>
  </si>
  <si>
    <t>Q1/2026</t>
  </si>
  <si>
    <t>–0.4 ppt.</t>
  </si>
  <si>
    <t>Mar. 31, 2026</t>
  </si>
  <si>
    <t>0.7 ppt.</t>
  </si>
  <si>
    <t>–0.7 ppt.</t>
  </si>
  <si>
    <t>1.7 ppt.</t>
  </si>
  <si>
    <t>–16.3 ppt.</t>
  </si>
  <si>
    <t>–4.6 ppt.</t>
  </si>
  <si>
    <t>–2.8 ppt.</t>
  </si>
  <si>
    <t>–0.1 ppt.</t>
  </si>
  <si>
    <t>–0.2 ppt.</t>
  </si>
  <si>
    <t>0.2 ppt.</t>
  </si>
  <si>
    <r>
      <t xml:space="preserve">Material Audi Group Companies </t>
    </r>
    <r>
      <rPr>
        <sz val="8"/>
        <rFont val="Audi Type Extended"/>
        <family val="2"/>
      </rPr>
      <t>(as of Mar. 31, 2026)</t>
    </r>
  </si>
  <si>
    <t>Deliveries to customers of cars Brand Group Progressive by segment</t>
  </si>
  <si>
    <t>Deliveries</t>
  </si>
  <si>
    <t>2) Including delivered vehicles built by the associate company FAW-Volkswagen Automotive Co., Ltd., Changchun (China), and SAIC Volkswagen Automotive Co., Ltd., Shanghai (China), as well as AUDI brand models, developed in the strategic partnership between Audi and its Chinese partner SAIC, available and sold exclusively in China.</t>
  </si>
  <si>
    <r>
      <t>Deliveries to customers 
Brand Group Progressive</t>
    </r>
    <r>
      <rPr>
        <b/>
        <vertAlign val="superscript"/>
        <sz val="10"/>
        <color theme="1"/>
        <rFont val="Audi Type"/>
        <family val="2"/>
      </rPr>
      <t>2)</t>
    </r>
  </si>
  <si>
    <r>
      <t>Production 
Brand Group Progressive</t>
    </r>
    <r>
      <rPr>
        <b/>
        <vertAlign val="superscript"/>
        <sz val="10"/>
        <color theme="1"/>
        <rFont val="Audi Type"/>
        <family val="2"/>
      </rPr>
      <t>1)</t>
    </r>
  </si>
  <si>
    <t>1) The previous figures have been adjusted due to a change in counting methods.</t>
  </si>
  <si>
    <r>
      <t>China incl. Hong Kong</t>
    </r>
    <r>
      <rPr>
        <b/>
        <vertAlign val="superscript"/>
        <sz val="10"/>
        <color theme="1"/>
        <rFont val="Audi Type"/>
        <family val="2"/>
      </rPr>
      <t>2)</t>
    </r>
  </si>
  <si>
    <r>
      <t>Deliveries to customers of cars Brand Group Progressive by region</t>
    </r>
    <r>
      <rPr>
        <b/>
        <vertAlign val="superscript"/>
        <sz val="11"/>
        <color rgb="FFF50537"/>
        <rFont val="Audi Type Extended"/>
        <family val="2"/>
      </rPr>
      <t>1)</t>
    </r>
  </si>
  <si>
    <r>
      <t>Deliveries to customers Audi brand by region</t>
    </r>
    <r>
      <rPr>
        <b/>
        <vertAlign val="superscript"/>
        <sz val="11"/>
        <color rgb="FFF50537"/>
        <rFont val="Audi Type Extended"/>
        <family val="2"/>
      </rPr>
      <t>1)</t>
    </r>
  </si>
  <si>
    <t>1) The previous year's figures for Europe and other markets were adjusted due to an updated country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</si>
</sst>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_-* #,##0_-;\-* #,##0_-;_-* &quot;-&quot;??_-;_-@_-"/>
    <numFmt numFmtId="175" formatCode="0;\−\ 0;\−"/>
    <numFmt numFmtId="176" formatCode="_–#,##0_-;\-* #,##0_-;_-* &quot;-&quot;??_-;_-@_-"/>
    <numFmt numFmtId="177" formatCode="###,###,##0;\–\ ###,###,##0;\–"/>
    <numFmt numFmtId="178" formatCode="_-* #,##0.0_-;\-* #,##0.0_-;_-* &quot;-&quot;??_-;_-@_-"/>
    <numFmt numFmtId="179" formatCode="###,###,##0;\ \–###,###,##0;\ \–"/>
  </numFmts>
  <fonts count="51"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color rgb="FF1F497D"/>
      <name val="Verdana"/>
      <family val="2"/>
    </font>
    <font>
      <sz val="8"/>
      <name val="Calibri"/>
      <family val="2"/>
      <scheme val="minor"/>
    </font>
    <font>
      <b/>
      <sz val="11"/>
      <color theme="9"/>
      <name val="Audi Type Extended"/>
      <family val="2"/>
    </font>
    <font>
      <sz val="11"/>
      <color theme="9"/>
      <name val="Audi Type Extended"/>
      <family val="2"/>
    </font>
    <font>
      <b/>
      <sz val="10"/>
      <color theme="0"/>
      <name val="Audi Type"/>
      <family val="2"/>
    </font>
    <font>
      <sz val="10"/>
      <color theme="0"/>
      <name val="Audi Type"/>
      <family val="2"/>
    </font>
    <font>
      <b/>
      <sz val="11"/>
      <color rgb="FFF50537"/>
      <name val="Audi Type Extended"/>
      <family val="2"/>
    </font>
    <font>
      <vertAlign val="superscript"/>
      <sz val="10"/>
      <name val="Audi Type"/>
      <family val="2"/>
    </font>
    <font>
      <b/>
      <sz val="8"/>
      <color rgb="FF1F497D"/>
      <name val="Verdana"/>
      <family val="2"/>
    </font>
    <font>
      <sz val="8"/>
      <color rgb="FF000000"/>
      <name val="Verdana"/>
      <family val="2"/>
    </font>
    <font>
      <sz val="10"/>
      <name val="Audi Type"/>
      <family val="2"/>
    </font>
    <font>
      <b/>
      <sz val="10"/>
      <name val="Audi Type"/>
      <family val="2"/>
    </font>
    <font>
      <vertAlign val="superscript"/>
      <sz val="10"/>
      <name val="Audi Type"/>
      <family val="2"/>
    </font>
    <font>
      <sz val="10"/>
      <color theme="1"/>
      <name val="Audi Type"/>
      <family val="2"/>
    </font>
    <font>
      <sz val="8"/>
      <color theme="1"/>
      <name val="Audi Type"/>
      <family val="2"/>
    </font>
    <font>
      <b/>
      <sz val="10"/>
      <color theme="1"/>
      <name val="Audi Type"/>
      <family val="2"/>
    </font>
    <font>
      <sz val="10"/>
      <name val="Audi Type"/>
      <family val="2"/>
    </font>
    <font>
      <sz val="10"/>
      <color theme="1"/>
      <name val="Audi Type"/>
      <family val="2"/>
    </font>
    <font>
      <b/>
      <sz val="11"/>
      <color rgb="FFF50537"/>
      <name val="Audi Type Extended"/>
      <family val="2"/>
    </font>
    <font>
      <b/>
      <sz val="10"/>
      <color theme="1"/>
      <name val="Audi Type"/>
      <family val="2"/>
    </font>
    <font>
      <b/>
      <sz val="10"/>
      <color theme="0"/>
      <name val="Audi Type"/>
      <family val="2"/>
    </font>
    <font>
      <sz val="10"/>
      <color theme="0"/>
      <name val="Audi Type"/>
      <family val="2"/>
    </font>
    <font>
      <b/>
      <sz val="10"/>
      <name val="Audi Type"/>
      <family val="2"/>
    </font>
    <font>
      <sz val="10"/>
      <color theme="0" tint="-0.249977111117893"/>
      <name val="Audi Type"/>
      <family val="2"/>
    </font>
    <font>
      <sz val="8"/>
      <color theme="1"/>
      <name val="Audi Type"/>
      <family val="2"/>
    </font>
    <font>
      <b/>
      <vertAlign val="superscript"/>
      <sz val="11"/>
      <color rgb="FFF50537"/>
      <name val="Audi Type Extended"/>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57">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diagonal/>
    </border>
    <border>
      <left style="thin">
        <color theme="0"/>
      </left>
      <right/>
      <top style="thin">
        <color theme="0"/>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0"/>
      </left>
      <right/>
      <top style="thin">
        <color theme="0"/>
      </top>
      <bottom/>
      <diagonal/>
    </border>
    <border>
      <left/>
      <right/>
      <top style="thin">
        <color theme="3"/>
      </top>
      <bottom style="thin">
        <color indexed="64"/>
      </bottom>
      <diagonal/>
    </border>
    <border>
      <left style="thin">
        <color theme="0"/>
      </left>
      <right style="thin">
        <color theme="0"/>
      </right>
      <top style="thin">
        <color indexed="64"/>
      </top>
      <bottom style="thin">
        <color theme="3"/>
      </bottom>
      <diagonal/>
    </border>
    <border>
      <left style="thin">
        <color theme="0"/>
      </left>
      <right/>
      <top style="thin">
        <color auto="1"/>
      </top>
      <bottom style="thin">
        <color theme="3"/>
      </bottom>
      <diagonal/>
    </border>
    <border>
      <left/>
      <right/>
      <top/>
      <bottom style="thin">
        <color theme="3"/>
      </bottom>
      <diagonal/>
    </border>
    <border>
      <left style="thin">
        <color theme="0"/>
      </left>
      <right/>
      <top/>
      <bottom style="thin">
        <color indexed="64"/>
      </bottom>
      <diagonal/>
    </border>
    <border>
      <left/>
      <right/>
      <top style="thin">
        <color theme="0"/>
      </top>
      <bottom style="thin">
        <color indexed="64"/>
      </bottom>
      <diagonal/>
    </border>
    <border>
      <left/>
      <right/>
      <top style="thin">
        <color theme="3"/>
      </top>
      <bottom style="thin">
        <color theme="3"/>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theme="0"/>
      </left>
      <right/>
      <top/>
      <bottom style="medium">
        <color theme="3"/>
      </bottom>
      <diagonal/>
    </border>
    <border>
      <left/>
      <right/>
      <top style="thin">
        <color theme="5"/>
      </top>
      <bottom style="thin">
        <color theme="3"/>
      </bottom>
      <diagonal/>
    </border>
    <border>
      <left/>
      <right/>
      <top style="thin">
        <color theme="5"/>
      </top>
      <bottom style="thin">
        <color theme="6"/>
      </bottom>
      <diagonal/>
    </border>
    <border>
      <left/>
      <right/>
      <top style="thin">
        <color theme="6"/>
      </top>
      <bottom style="thin">
        <color theme="6"/>
      </bottom>
      <diagonal/>
    </border>
    <border>
      <left style="thin">
        <color theme="1"/>
      </left>
      <right/>
      <top/>
      <bottom/>
      <diagonal/>
    </border>
  </borders>
  <cellStyleXfs count="13">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19" fillId="4" borderId="10" applyNumberFormat="0" applyAlignment="0" applyProtection="0">
      <alignment horizontal="right" vertical="center"/>
      <protection locked="0"/>
    </xf>
    <xf numFmtId="171" fontId="25" fillId="0" borderId="11" applyNumberFormat="0" applyProtection="0">
      <alignment horizontal="right" vertical="center"/>
    </xf>
    <xf numFmtId="0" fontId="3" fillId="0" borderId="0"/>
    <xf numFmtId="0" fontId="33" fillId="6" borderId="40" applyNumberFormat="0" applyAlignment="0" applyProtection="0">
      <alignment horizontal="left" vertical="center" indent="1"/>
    </xf>
    <xf numFmtId="171" fontId="25" fillId="7" borderId="40" applyNumberFormat="0" applyAlignment="0" applyProtection="0">
      <alignment horizontal="left" vertical="center" indent="1"/>
    </xf>
    <xf numFmtId="0" fontId="33" fillId="6" borderId="41" applyNumberFormat="0" applyAlignment="0" applyProtection="0">
      <alignment horizontal="left" vertical="center" indent="1"/>
    </xf>
    <xf numFmtId="0" fontId="34" fillId="8" borderId="40" applyNumberFormat="0" applyAlignment="0" applyProtection="0">
      <alignment horizontal="left" vertical="center" indent="1"/>
    </xf>
    <xf numFmtId="0" fontId="34" fillId="9" borderId="40" applyNumberFormat="0" applyAlignment="0" applyProtection="0">
      <alignment horizontal="left" vertical="center" indent="1"/>
    </xf>
    <xf numFmtId="0" fontId="34" fillId="10" borderId="40" applyNumberFormat="0" applyAlignment="0" applyProtection="0">
      <alignment horizontal="left" vertical="center" indent="1"/>
    </xf>
    <xf numFmtId="43" fontId="3" fillId="0" borderId="0" applyFont="0" applyFill="0" applyBorder="0" applyAlignment="0" applyProtection="0"/>
  </cellStyleXfs>
  <cellXfs count="437">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3" fillId="2" borderId="0" xfId="0" applyFont="1" applyFill="1"/>
    <xf numFmtId="0" fontId="13" fillId="2" borderId="0" xfId="0" applyFont="1" applyFill="1" applyAlignment="1">
      <alignment vertical="center"/>
    </xf>
    <xf numFmtId="0" fontId="14" fillId="2" borderId="0" xfId="0" applyFont="1" applyFill="1" applyAlignment="1">
      <alignment vertical="center"/>
    </xf>
    <xf numFmtId="0" fontId="14" fillId="2" borderId="0" xfId="0" applyFont="1" applyFill="1"/>
    <xf numFmtId="0" fontId="20" fillId="3" borderId="0" xfId="0" applyFont="1" applyFill="1"/>
    <xf numFmtId="0" fontId="28"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7"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18"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7" fillId="0" borderId="0" xfId="0" applyNumberFormat="1" applyFont="1" applyAlignment="1">
      <alignment wrapText="1"/>
    </xf>
    <xf numFmtId="3" fontId="18" fillId="0" borderId="0" xfId="0" applyNumberFormat="1" applyFont="1" applyAlignment="1">
      <alignment horizontal="center"/>
    </xf>
    <xf numFmtId="0" fontId="17"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0" xfId="0" applyFont="1" applyBorder="1" applyAlignment="1">
      <alignment wrapText="1"/>
    </xf>
    <xf numFmtId="37" fontId="8" fillId="0" borderId="20" xfId="0" applyNumberFormat="1" applyFont="1" applyBorder="1" applyAlignment="1" applyProtection="1">
      <alignment horizontal="right"/>
      <protection hidden="1"/>
    </xf>
    <xf numFmtId="37" fontId="9" fillId="0" borderId="20"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0" xfId="0" applyNumberFormat="1" applyFont="1" applyBorder="1" applyAlignment="1" applyProtection="1">
      <alignment horizontal="right"/>
      <protection hidden="1"/>
    </xf>
    <xf numFmtId="167" fontId="9" fillId="0" borderId="20" xfId="0" applyNumberFormat="1" applyFont="1" applyBorder="1" applyAlignment="1" applyProtection="1">
      <alignment horizontal="right"/>
      <protection hidden="1"/>
    </xf>
    <xf numFmtId="167" fontId="17" fillId="0" borderId="0" xfId="0" applyNumberFormat="1" applyFont="1" applyAlignment="1">
      <alignment wrapText="1"/>
    </xf>
    <xf numFmtId="167" fontId="18" fillId="0" borderId="0" xfId="0" applyNumberFormat="1" applyFont="1" applyAlignment="1">
      <alignment horizontal="center"/>
    </xf>
    <xf numFmtId="0" fontId="7" fillId="0" borderId="0" xfId="0" applyFont="1" applyAlignment="1">
      <alignment horizontal="left"/>
    </xf>
    <xf numFmtId="0" fontId="28" fillId="0" borderId="0" xfId="0" applyFont="1"/>
    <xf numFmtId="0" fontId="7" fillId="0" borderId="20" xfId="0" applyFont="1" applyBorder="1" applyAlignment="1">
      <alignment wrapText="1"/>
    </xf>
    <xf numFmtId="0" fontId="29" fillId="5" borderId="14" xfId="0" applyFont="1" applyFill="1" applyBorder="1" applyAlignment="1">
      <alignment horizontal="center"/>
    </xf>
    <xf numFmtId="0" fontId="29" fillId="5" borderId="21" xfId="0" applyFont="1" applyFill="1" applyBorder="1" applyAlignment="1">
      <alignment horizontal="center"/>
    </xf>
    <xf numFmtId="0" fontId="29" fillId="5" borderId="15" xfId="0" applyFont="1" applyFill="1" applyBorder="1" applyAlignment="1">
      <alignment horizontal="center"/>
    </xf>
    <xf numFmtId="0" fontId="29" fillId="5" borderId="9" xfId="0" applyFont="1" applyFill="1" applyBorder="1" applyAlignment="1">
      <alignment horizontal="center"/>
    </xf>
    <xf numFmtId="0" fontId="7" fillId="0" borderId="0" xfId="0" applyFont="1" applyProtection="1">
      <protection hidden="1"/>
    </xf>
    <xf numFmtId="0" fontId="6" fillId="0" borderId="0" xfId="0" applyFont="1" applyAlignment="1" applyProtection="1">
      <alignment horizontal="center"/>
      <protection hidden="1"/>
    </xf>
    <xf numFmtId="166" fontId="8" fillId="0" borderId="0" xfId="0" quotePrefix="1" applyNumberFormat="1" applyFont="1" applyAlignment="1" applyProtection="1">
      <alignment horizontal="right"/>
      <protection hidden="1"/>
    </xf>
    <xf numFmtId="37" fontId="7" fillId="0" borderId="0" xfId="0" applyNumberFormat="1" applyFont="1" applyAlignment="1" applyProtection="1">
      <alignment horizontal="right"/>
      <protection hidden="1"/>
    </xf>
    <xf numFmtId="0" fontId="0" fillId="0" borderId="0" xfId="0"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0" fontId="10" fillId="0" borderId="0" xfId="0" applyFont="1"/>
    <xf numFmtId="37" fontId="7" fillId="0" borderId="5" xfId="0" applyNumberFormat="1" applyFont="1" applyBorder="1" applyAlignment="1" applyProtection="1">
      <alignment horizontal="right"/>
      <protection hidden="1"/>
    </xf>
    <xf numFmtId="37" fontId="7" fillId="0" borderId="22" xfId="0" applyNumberFormat="1" applyFont="1" applyBorder="1" applyAlignment="1" applyProtection="1">
      <alignment horizontal="right"/>
      <protection hidden="1"/>
    </xf>
    <xf numFmtId="37" fontId="7" fillId="0" borderId="13" xfId="0" applyNumberFormat="1" applyFont="1" applyBorder="1" applyAlignment="1" applyProtection="1">
      <alignment horizontal="right"/>
      <protection hidden="1"/>
    </xf>
    <xf numFmtId="37" fontId="6" fillId="0" borderId="23"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0" fontId="6" fillId="0" borderId="16" xfId="0" applyFont="1" applyBorder="1" applyAlignment="1" applyProtection="1">
      <alignment horizontal="right"/>
      <protection hidden="1"/>
    </xf>
    <xf numFmtId="0" fontId="7" fillId="0" borderId="16" xfId="0" applyFont="1" applyBorder="1" applyAlignment="1" applyProtection="1">
      <alignment horizontal="right"/>
      <protection hidden="1"/>
    </xf>
    <xf numFmtId="0" fontId="0" fillId="0" borderId="19" xfId="0" applyBorder="1"/>
    <xf numFmtId="0" fontId="17" fillId="0" borderId="0" xfId="0" applyFont="1" applyAlignment="1" applyProtection="1">
      <alignment horizontal="right"/>
      <protection hidden="1"/>
    </xf>
    <xf numFmtId="0" fontId="4" fillId="0" borderId="0" xfId="0" applyFont="1"/>
    <xf numFmtId="0" fontId="18" fillId="0" borderId="0" xfId="0" applyFont="1" applyAlignment="1" applyProtection="1">
      <alignment horizontal="right"/>
      <protection hidden="1"/>
    </xf>
    <xf numFmtId="0" fontId="4" fillId="0" borderId="17" xfId="0" applyFont="1" applyBorder="1"/>
    <xf numFmtId="0" fontId="10"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13" xfId="0" applyFont="1" applyBorder="1" applyAlignment="1" applyProtection="1">
      <alignment horizontal="left"/>
      <protection hidden="1"/>
    </xf>
    <xf numFmtId="0" fontId="6" fillId="0" borderId="23" xfId="0" applyFont="1" applyBorder="1" applyProtection="1">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protection hidden="1"/>
    </xf>
    <xf numFmtId="0" fontId="6" fillId="0" borderId="16" xfId="0" applyFont="1" applyBorder="1" applyProtection="1">
      <protection hidden="1"/>
    </xf>
    <xf numFmtId="0" fontId="6" fillId="0" borderId="17" xfId="0" applyFont="1" applyBorder="1" applyAlignment="1" applyProtection="1">
      <alignment horizontal="center"/>
      <protection hidden="1"/>
    </xf>
    <xf numFmtId="165" fontId="8" fillId="0" borderId="17" xfId="0" applyNumberFormat="1" applyFont="1" applyBorder="1" applyAlignment="1" applyProtection="1">
      <alignment horizontal="right"/>
      <protection hidden="1"/>
    </xf>
    <xf numFmtId="0" fontId="6" fillId="0" borderId="18" xfId="0" applyFont="1" applyBorder="1" applyProtection="1">
      <protection hidden="1"/>
    </xf>
    <xf numFmtId="0" fontId="6" fillId="0" borderId="5" xfId="0" applyFont="1" applyBorder="1" applyAlignment="1" applyProtection="1">
      <alignment horizontal="right"/>
      <protection hidden="1"/>
    </xf>
    <xf numFmtId="0" fontId="18"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19" xfId="0" applyNumberFormat="1" applyFont="1" applyBorder="1" applyAlignment="1" applyProtection="1">
      <alignment horizontal="right"/>
      <protection hidden="1"/>
    </xf>
    <xf numFmtId="0" fontId="6" fillId="5" borderId="15" xfId="0" applyFont="1" applyFill="1" applyBorder="1" applyAlignment="1" applyProtection="1">
      <alignment horizontal="center"/>
      <protection hidden="1"/>
    </xf>
    <xf numFmtId="166" fontId="9" fillId="0" borderId="17"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19" xfId="0" quotePrefix="1" applyNumberFormat="1" applyFont="1" applyBorder="1" applyAlignment="1" applyProtection="1">
      <alignment horizontal="right"/>
      <protection hidden="1"/>
    </xf>
    <xf numFmtId="0" fontId="29" fillId="5" borderId="9" xfId="0" applyFont="1" applyFill="1" applyBorder="1" applyAlignment="1" applyProtection="1">
      <alignment horizontal="center"/>
      <protection hidden="1"/>
    </xf>
    <xf numFmtId="0" fontId="29" fillId="5" borderId="15" xfId="0" applyFont="1" applyFill="1" applyBorder="1" applyAlignment="1" applyProtection="1">
      <alignment horizontal="center"/>
      <protection hidden="1"/>
    </xf>
    <xf numFmtId="0" fontId="7" fillId="0" borderId="22" xfId="0" applyFont="1" applyBorder="1" applyAlignment="1" applyProtection="1">
      <alignment horizontal="left" indent="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7" fillId="0" borderId="8" xfId="0" applyFont="1" applyBorder="1" applyAlignment="1">
      <alignment horizontal="left"/>
    </xf>
    <xf numFmtId="0" fontId="7" fillId="0" borderId="13" xfId="0" applyFont="1" applyBorder="1" applyAlignment="1">
      <alignment wrapText="1"/>
    </xf>
    <xf numFmtId="0" fontId="7" fillId="0" borderId="24" xfId="0" applyFont="1" applyBorder="1" applyAlignment="1">
      <alignment wrapText="1"/>
    </xf>
    <xf numFmtId="0" fontId="6" fillId="0" borderId="6" xfId="0" applyFont="1" applyBorder="1" applyAlignment="1">
      <alignment wrapText="1"/>
    </xf>
    <xf numFmtId="0" fontId="15" fillId="0" borderId="0" xfId="0" applyFont="1"/>
    <xf numFmtId="0" fontId="16" fillId="0" borderId="0" xfId="0" applyFont="1"/>
    <xf numFmtId="0" fontId="7" fillId="0" borderId="0" xfId="0" applyFont="1" applyAlignment="1">
      <alignment horizontal="right"/>
    </xf>
    <xf numFmtId="0" fontId="0" fillId="0" borderId="0" xfId="0" applyAlignment="1">
      <alignment horizontal="right"/>
    </xf>
    <xf numFmtId="0" fontId="12" fillId="0" borderId="0" xfId="0" applyFont="1"/>
    <xf numFmtId="0" fontId="9" fillId="0" borderId="0" xfId="0" applyFont="1" applyAlignment="1">
      <alignment horizontal="left" wrapText="1"/>
    </xf>
    <xf numFmtId="0" fontId="0" fillId="0" borderId="0" xfId="0" applyAlignment="1">
      <alignment horizontal="center"/>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0" fillId="0" borderId="0" xfId="0" applyFont="1" applyAlignment="1">
      <alignment horizontal="center"/>
    </xf>
    <xf numFmtId="0" fontId="6" fillId="0" borderId="12" xfId="0" applyFont="1" applyBorder="1"/>
    <xf numFmtId="0" fontId="7" fillId="0" borderId="12" xfId="0" applyFont="1" applyBorder="1" applyAlignment="1">
      <alignment wrapText="1"/>
    </xf>
    <xf numFmtId="0" fontId="7" fillId="0" borderId="12"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0" xfId="0" applyNumberFormat="1" applyFont="1" applyBorder="1" applyAlignment="1">
      <alignment horizontal="right" wrapText="1"/>
    </xf>
    <xf numFmtId="3" fontId="7" fillId="0" borderId="13" xfId="0" applyNumberFormat="1" applyFont="1" applyBorder="1" applyAlignment="1">
      <alignment horizontal="right" wrapText="1"/>
    </xf>
    <xf numFmtId="165" fontId="7" fillId="0" borderId="13" xfId="0" applyNumberFormat="1" applyFont="1" applyBorder="1" applyAlignment="1">
      <alignment horizontal="right" wrapText="1"/>
    </xf>
    <xf numFmtId="0" fontId="23" fillId="0" borderId="0" xfId="0" applyFont="1" applyAlignment="1">
      <alignment horizontal="left" vertical="top" wrapText="1"/>
    </xf>
    <xf numFmtId="0" fontId="6" fillId="0" borderId="0" xfId="0" applyFont="1" applyAlignment="1">
      <alignment horizontal="left" vertical="top" wrapText="1"/>
    </xf>
    <xf numFmtId="0" fontId="23"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1" fillId="0" borderId="22" xfId="0" applyFont="1" applyBorder="1" applyAlignment="1">
      <alignment horizontal="left" vertical="top" wrapText="1" indent="2"/>
    </xf>
    <xf numFmtId="0" fontId="21" fillId="0" borderId="13"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0" xfId="0" applyNumberFormat="1" applyFont="1" applyBorder="1" applyAlignment="1">
      <alignment horizontal="right"/>
    </xf>
    <xf numFmtId="3" fontId="17" fillId="0" borderId="0" xfId="0" applyNumberFormat="1" applyFont="1" applyAlignment="1">
      <alignment horizontal="right"/>
    </xf>
    <xf numFmtId="0" fontId="17" fillId="0" borderId="0" xfId="0" applyFont="1" applyAlignment="1">
      <alignment horizontal="right"/>
    </xf>
    <xf numFmtId="0" fontId="6" fillId="0" borderId="0" xfId="0" applyFont="1" applyAlignment="1">
      <alignment horizontal="right"/>
    </xf>
    <xf numFmtId="3" fontId="9" fillId="0" borderId="0" xfId="0" applyNumberFormat="1" applyFont="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5" xfId="0" applyFill="1" applyBorder="1"/>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0" fontId="9" fillId="0" borderId="0" xfId="0" applyFont="1"/>
    <xf numFmtId="0" fontId="30" fillId="5" borderId="21" xfId="0" applyFont="1" applyFill="1" applyBorder="1" applyAlignment="1">
      <alignment horizontal="center"/>
    </xf>
    <xf numFmtId="0" fontId="0" fillId="0" borderId="16" xfId="0" applyBorder="1"/>
    <xf numFmtId="0" fontId="0" fillId="0" borderId="16"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5" xfId="0" applyBorder="1" applyAlignment="1">
      <alignment horizontal="right"/>
    </xf>
    <xf numFmtId="0" fontId="0" fillId="0" borderId="19" xfId="0" applyBorder="1" applyAlignment="1">
      <alignment horizontal="right"/>
    </xf>
    <xf numFmtId="0" fontId="6" fillId="0" borderId="8" xfId="0" applyFont="1" applyBorder="1" applyAlignment="1">
      <alignment horizontal="center" vertical="top"/>
    </xf>
    <xf numFmtId="169" fontId="8" fillId="0" borderId="16" xfId="0" applyNumberFormat="1" applyFont="1" applyBorder="1" applyAlignment="1">
      <alignment horizontal="right"/>
    </xf>
    <xf numFmtId="3" fontId="8" fillId="0" borderId="20" xfId="0" applyNumberFormat="1" applyFont="1" applyBorder="1" applyAlignment="1">
      <alignment wrapText="1"/>
    </xf>
    <xf numFmtId="3" fontId="9" fillId="0" borderId="20" xfId="0" applyNumberFormat="1" applyFont="1" applyBorder="1" applyAlignment="1">
      <alignment wrapText="1"/>
    </xf>
    <xf numFmtId="169" fontId="8" fillId="0" borderId="17" xfId="0" applyNumberFormat="1" applyFont="1" applyBorder="1" applyAlignment="1">
      <alignment horizontal="right"/>
    </xf>
    <xf numFmtId="3" fontId="8" fillId="0" borderId="0" xfId="0" applyNumberFormat="1" applyFont="1" applyAlignment="1">
      <alignment wrapText="1"/>
    </xf>
    <xf numFmtId="167" fontId="8" fillId="0" borderId="20" xfId="0" applyNumberFormat="1" applyFont="1" applyBorder="1" applyAlignment="1">
      <alignment wrapText="1"/>
    </xf>
    <xf numFmtId="167" fontId="9" fillId="0" borderId="20" xfId="0" applyNumberFormat="1" applyFont="1" applyBorder="1" applyAlignment="1">
      <alignment wrapText="1"/>
    </xf>
    <xf numFmtId="0" fontId="8" fillId="0" borderId="18" xfId="0" applyFont="1" applyBorder="1" applyAlignment="1">
      <alignment horizontal="right" wrapText="1"/>
    </xf>
    <xf numFmtId="165" fontId="8" fillId="0" borderId="5" xfId="0" applyNumberFormat="1" applyFont="1" applyBorder="1" applyAlignment="1">
      <alignment wrapText="1"/>
    </xf>
    <xf numFmtId="0" fontId="18"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19" xfId="0" applyNumberFormat="1" applyFont="1" applyBorder="1" applyAlignment="1">
      <alignment horizontal="right" wrapText="1"/>
    </xf>
    <xf numFmtId="165" fontId="9" fillId="0" borderId="13" xfId="2" applyNumberFormat="1" applyFont="1" applyBorder="1" applyAlignment="1">
      <alignment horizontal="right"/>
    </xf>
    <xf numFmtId="0" fontId="7" fillId="0" borderId="5" xfId="0" applyFont="1" applyBorder="1" applyAlignment="1">
      <alignment horizontal="right"/>
    </xf>
    <xf numFmtId="165" fontId="9" fillId="0" borderId="6" xfId="2" applyNumberFormat="1" applyFont="1" applyBorder="1" applyAlignment="1">
      <alignment horizontal="right"/>
    </xf>
    <xf numFmtId="3" fontId="0" fillId="0" borderId="0" xfId="0" applyNumberFormat="1"/>
    <xf numFmtId="0" fontId="31" fillId="2" borderId="1" xfId="0" applyFont="1" applyFill="1" applyBorder="1"/>
    <xf numFmtId="0" fontId="31" fillId="0" borderId="0" xfId="0" applyFont="1"/>
    <xf numFmtId="0" fontId="31" fillId="0" borderId="0" xfId="0" applyFont="1" applyProtection="1">
      <protection hidden="1"/>
    </xf>
    <xf numFmtId="0" fontId="31" fillId="2" borderId="0" xfId="0" applyFont="1" applyFill="1"/>
    <xf numFmtId="0" fontId="31" fillId="2" borderId="1" xfId="0" applyFont="1" applyFill="1" applyBorder="1" applyAlignment="1">
      <alignment horizontal="left"/>
    </xf>
    <xf numFmtId="0" fontId="31" fillId="2" borderId="1" xfId="0" applyFont="1" applyFill="1" applyBorder="1" applyAlignment="1">
      <alignment horizontal="left" vertical="center"/>
    </xf>
    <xf numFmtId="173" fontId="9" fillId="0" borderId="20" xfId="0" quotePrefix="1" applyNumberFormat="1" applyFont="1" applyBorder="1" applyAlignment="1">
      <alignment horizontal="right"/>
    </xf>
    <xf numFmtId="3" fontId="32" fillId="0" borderId="0" xfId="0" applyNumberFormat="1" applyFont="1" applyAlignment="1">
      <alignment horizontal="right"/>
    </xf>
    <xf numFmtId="169" fontId="8" fillId="0" borderId="6" xfId="0" quotePrefix="1" applyNumberFormat="1" applyFont="1" applyBorder="1" applyAlignment="1">
      <alignment horizontal="right"/>
    </xf>
    <xf numFmtId="169" fontId="9" fillId="0" borderId="20" xfId="0" applyNumberFormat="1" applyFont="1" applyBorder="1"/>
    <xf numFmtId="169" fontId="9" fillId="0" borderId="20" xfId="0" applyNumberFormat="1" applyFont="1" applyBorder="1" applyAlignment="1">
      <alignment horizontal="right"/>
    </xf>
    <xf numFmtId="0" fontId="9" fillId="0" borderId="0" xfId="0" applyFont="1" applyAlignment="1">
      <alignment horizontal="right" wrapText="1"/>
    </xf>
    <xf numFmtId="169" fontId="9" fillId="0" borderId="13" xfId="2" applyNumberFormat="1" applyFont="1" applyBorder="1" applyAlignment="1">
      <alignment horizontal="right"/>
    </xf>
    <xf numFmtId="169" fontId="9" fillId="0" borderId="27" xfId="2" applyNumberFormat="1" applyFont="1" applyBorder="1" applyAlignment="1">
      <alignment horizontal="right"/>
    </xf>
    <xf numFmtId="169" fontId="8" fillId="0" borderId="6" xfId="2" applyNumberFormat="1" applyFont="1" applyBorder="1" applyAlignment="1">
      <alignment horizontal="right"/>
    </xf>
    <xf numFmtId="169" fontId="9" fillId="0" borderId="13" xfId="0" quotePrefix="1" applyNumberFormat="1" applyFont="1" applyBorder="1" applyAlignment="1" applyProtection="1">
      <alignment horizontal="right"/>
      <protection hidden="1"/>
    </xf>
    <xf numFmtId="0" fontId="7" fillId="0" borderId="13" xfId="0" applyFont="1" applyBorder="1" applyAlignment="1" applyProtection="1">
      <alignment horizontal="left" indent="1"/>
      <protection hidden="1"/>
    </xf>
    <xf numFmtId="0" fontId="27"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28" xfId="0" applyFont="1" applyBorder="1"/>
    <xf numFmtId="0" fontId="7" fillId="0" borderId="3" xfId="0" applyFont="1" applyBorder="1"/>
    <xf numFmtId="0" fontId="7" fillId="0" borderId="25" xfId="0" applyFont="1" applyBorder="1"/>
    <xf numFmtId="0" fontId="7" fillId="0" borderId="26" xfId="0" applyFont="1" applyBorder="1"/>
    <xf numFmtId="0" fontId="6" fillId="0" borderId="32" xfId="0" applyFont="1" applyBorder="1" applyAlignment="1">
      <alignment wrapText="1"/>
    </xf>
    <xf numFmtId="0" fontId="7" fillId="0" borderId="4" xfId="0" applyFont="1" applyBorder="1" applyAlignment="1">
      <alignment wrapText="1"/>
    </xf>
    <xf numFmtId="0" fontId="6" fillId="0" borderId="4" xfId="0" applyFont="1" applyBorder="1" applyAlignment="1">
      <alignment wrapText="1"/>
    </xf>
    <xf numFmtId="0" fontId="7" fillId="0" borderId="33" xfId="0" applyFont="1" applyBorder="1" applyAlignment="1">
      <alignment wrapText="1"/>
    </xf>
    <xf numFmtId="0" fontId="6" fillId="0" borderId="29" xfId="0" applyFont="1" applyBorder="1"/>
    <xf numFmtId="0" fontId="7" fillId="0" borderId="29" xfId="0" applyFont="1" applyBorder="1"/>
    <xf numFmtId="170" fontId="7" fillId="0" borderId="2" xfId="0" applyNumberFormat="1" applyFont="1" applyBorder="1"/>
    <xf numFmtId="170" fontId="7" fillId="0" borderId="2" xfId="0" applyNumberFormat="1" applyFont="1" applyBorder="1" applyAlignment="1">
      <alignment horizontal="right"/>
    </xf>
    <xf numFmtId="0" fontId="7" fillId="0" borderId="2" xfId="0" applyFont="1" applyBorder="1" applyAlignment="1">
      <alignment horizontal="right"/>
    </xf>
    <xf numFmtId="170" fontId="6" fillId="0" borderId="2" xfId="0" applyNumberFormat="1" applyFont="1" applyBorder="1" applyAlignment="1">
      <alignment horizontal="right"/>
    </xf>
    <xf numFmtId="0" fontId="6" fillId="0" borderId="2" xfId="0" applyFont="1" applyBorder="1" applyAlignment="1">
      <alignment horizontal="right"/>
    </xf>
    <xf numFmtId="3" fontId="7" fillId="0" borderId="2" xfId="0" applyNumberFormat="1" applyFont="1" applyBorder="1" applyAlignment="1">
      <alignment horizontal="right"/>
    </xf>
    <xf numFmtId="0" fontId="7" fillId="0" borderId="32" xfId="0" applyFont="1" applyBorder="1" applyAlignment="1">
      <alignment wrapText="1"/>
    </xf>
    <xf numFmtId="0" fontId="6" fillId="0" borderId="3" xfId="0" applyFont="1" applyBorder="1" applyAlignment="1">
      <alignment wrapText="1"/>
    </xf>
    <xf numFmtId="164" fontId="7" fillId="0" borderId="31" xfId="0" applyNumberFormat="1" applyFont="1" applyBorder="1" applyAlignment="1">
      <alignment horizontal="right"/>
    </xf>
    <xf numFmtId="0" fontId="6" fillId="0" borderId="34" xfId="0" applyFont="1" applyBorder="1" applyAlignment="1">
      <alignment wrapText="1"/>
    </xf>
    <xf numFmtId="3" fontId="7" fillId="0" borderId="30" xfId="0" applyNumberFormat="1" applyFont="1" applyBorder="1" applyAlignment="1">
      <alignment horizontal="right"/>
    </xf>
    <xf numFmtId="0" fontId="7" fillId="0" borderId="30" xfId="0" applyFont="1" applyBorder="1" applyAlignment="1">
      <alignment horizontal="right"/>
    </xf>
    <xf numFmtId="164" fontId="7" fillId="0" borderId="38" xfId="0" applyNumberFormat="1" applyFont="1" applyBorder="1" applyAlignment="1">
      <alignment horizontal="right"/>
    </xf>
    <xf numFmtId="0" fontId="6" fillId="0" borderId="31" xfId="0" applyFont="1" applyBorder="1"/>
    <xf numFmtId="0" fontId="6" fillId="0" borderId="35" xfId="0" applyFont="1" applyBorder="1" applyAlignment="1">
      <alignment wrapText="1"/>
    </xf>
    <xf numFmtId="0" fontId="7" fillId="0" borderId="0" xfId="0" applyFont="1" applyAlignment="1" applyProtection="1">
      <alignment horizontal="left" indent="1"/>
      <protection hidden="1"/>
    </xf>
    <xf numFmtId="0" fontId="7" fillId="0" borderId="4" xfId="0" applyFont="1" applyBorder="1" applyAlignment="1">
      <alignment horizontal="left" wrapText="1" indent="1"/>
    </xf>
    <xf numFmtId="169" fontId="9" fillId="0" borderId="0" xfId="2" applyNumberFormat="1" applyFont="1" applyBorder="1" applyAlignment="1">
      <alignment horizontal="right"/>
    </xf>
    <xf numFmtId="170" fontId="9" fillId="0" borderId="0" xfId="0" applyNumberFormat="1" applyFont="1" applyAlignment="1">
      <alignment horizontal="right"/>
    </xf>
    <xf numFmtId="170" fontId="8" fillId="0" borderId="0" xfId="0" applyNumberFormat="1" applyFont="1" applyAlignment="1">
      <alignment horizontal="right"/>
    </xf>
    <xf numFmtId="174" fontId="4" fillId="0" borderId="0" xfId="0" applyNumberFormat="1" applyFont="1"/>
    <xf numFmtId="169" fontId="9" fillId="0" borderId="5" xfId="2" applyNumberFormat="1" applyFont="1" applyBorder="1" applyAlignment="1">
      <alignment horizontal="right"/>
    </xf>
    <xf numFmtId="170" fontId="7" fillId="0" borderId="30" xfId="0" applyNumberFormat="1" applyFont="1" applyBorder="1"/>
    <xf numFmtId="0" fontId="7" fillId="0" borderId="30" xfId="0" applyFont="1" applyBorder="1"/>
    <xf numFmtId="174" fontId="7" fillId="0" borderId="0" xfId="12" applyNumberFormat="1" applyFont="1" applyBorder="1" applyAlignment="1"/>
    <xf numFmtId="3" fontId="7" fillId="0" borderId="0" xfId="0" applyNumberFormat="1" applyFont="1"/>
    <xf numFmtId="0" fontId="7" fillId="0" borderId="34" xfId="0" applyFont="1" applyBorder="1" applyAlignment="1">
      <alignment wrapText="1"/>
    </xf>
    <xf numFmtId="0" fontId="7" fillId="0" borderId="44" xfId="0" applyFont="1" applyBorder="1" applyAlignment="1">
      <alignment wrapText="1"/>
    </xf>
    <xf numFmtId="175" fontId="9" fillId="0" borderId="5" xfId="2" applyNumberFormat="1" applyFont="1" applyBorder="1" applyAlignment="1">
      <alignment horizontal="right"/>
    </xf>
    <xf numFmtId="175" fontId="7" fillId="0" borderId="45" xfId="0" applyNumberFormat="1" applyFont="1" applyBorder="1" applyAlignment="1">
      <alignment horizontal="right"/>
    </xf>
    <xf numFmtId="175" fontId="7" fillId="0" borderId="31" xfId="0" applyNumberFormat="1" applyFont="1" applyBorder="1" applyAlignment="1">
      <alignment horizontal="right"/>
    </xf>
    <xf numFmtId="175" fontId="7" fillId="0" borderId="38" xfId="0" applyNumberFormat="1" applyFont="1" applyBorder="1" applyAlignment="1">
      <alignment horizontal="right"/>
    </xf>
    <xf numFmtId="175" fontId="7" fillId="0" borderId="0" xfId="0" applyNumberFormat="1" applyFont="1" applyAlignment="1">
      <alignment horizontal="right"/>
    </xf>
    <xf numFmtId="0" fontId="6" fillId="0" borderId="30" xfId="0" applyFont="1" applyBorder="1" applyAlignment="1">
      <alignment horizontal="right"/>
    </xf>
    <xf numFmtId="0" fontId="6" fillId="0" borderId="50" xfId="0" applyFont="1" applyBorder="1" applyAlignment="1">
      <alignment horizontal="center"/>
    </xf>
    <xf numFmtId="0" fontId="6" fillId="0" borderId="52" xfId="0" applyFont="1" applyBorder="1" applyAlignment="1">
      <alignment horizontal="center"/>
    </xf>
    <xf numFmtId="0" fontId="7" fillId="0" borderId="51" xfId="0" applyFont="1" applyBorder="1" applyAlignment="1">
      <alignment horizontal="center"/>
    </xf>
    <xf numFmtId="175" fontId="7" fillId="0" borderId="42" xfId="0" applyNumberFormat="1" applyFont="1" applyBorder="1" applyAlignment="1">
      <alignment horizontal="center"/>
    </xf>
    <xf numFmtId="169" fontId="8" fillId="0" borderId="5" xfId="2" applyNumberFormat="1" applyFont="1" applyBorder="1" applyAlignment="1">
      <alignment horizontal="right"/>
    </xf>
    <xf numFmtId="169" fontId="9" fillId="0" borderId="20" xfId="2" applyNumberFormat="1" applyFont="1" applyBorder="1" applyAlignment="1">
      <alignment horizontal="right"/>
    </xf>
    <xf numFmtId="169" fontId="8" fillId="0" borderId="27" xfId="2" applyNumberFormat="1" applyFont="1" applyBorder="1" applyAlignment="1">
      <alignment horizontal="right"/>
    </xf>
    <xf numFmtId="172" fontId="8" fillId="0" borderId="6" xfId="0" applyNumberFormat="1" applyFont="1" applyBorder="1" applyAlignment="1" applyProtection="1">
      <alignment horizontal="right"/>
      <protection hidden="1"/>
    </xf>
    <xf numFmtId="169" fontId="8" fillId="0" borderId="20" xfId="2" applyNumberFormat="1" applyFont="1" applyBorder="1" applyAlignment="1">
      <alignment horizontal="right"/>
    </xf>
    <xf numFmtId="169" fontId="9" fillId="0" borderId="55" xfId="2" applyNumberFormat="1" applyFont="1" applyBorder="1" applyAlignment="1">
      <alignment horizontal="right"/>
    </xf>
    <xf numFmtId="169" fontId="8" fillId="0" borderId="5" xfId="0" quotePrefix="1" applyNumberFormat="1" applyFont="1" applyBorder="1" applyAlignment="1">
      <alignment horizontal="right" vertical="center" wrapText="1"/>
    </xf>
    <xf numFmtId="169" fontId="9" fillId="0" borderId="5" xfId="0" quotePrefix="1" applyNumberFormat="1" applyFont="1" applyBorder="1" applyAlignment="1">
      <alignment horizontal="right" vertical="center" wrapText="1"/>
    </xf>
    <xf numFmtId="169" fontId="9" fillId="0" borderId="43" xfId="2" applyNumberFormat="1" applyFont="1" applyFill="1" applyBorder="1" applyAlignment="1">
      <alignment horizontal="right" vertical="center"/>
    </xf>
    <xf numFmtId="169" fontId="9" fillId="0" borderId="27" xfId="2" applyNumberFormat="1" applyFont="1" applyBorder="1" applyAlignment="1">
      <alignment horizontal="right" vertical="center"/>
    </xf>
    <xf numFmtId="169" fontId="9" fillId="0" borderId="27" xfId="2" applyNumberFormat="1" applyFont="1" applyFill="1" applyBorder="1" applyAlignment="1">
      <alignment horizontal="right" vertical="center"/>
    </xf>
    <xf numFmtId="173" fontId="7" fillId="0" borderId="36" xfId="0" applyNumberFormat="1" applyFont="1" applyBorder="1" applyAlignment="1">
      <alignment horizontal="right" vertical="center"/>
    </xf>
    <xf numFmtId="165" fontId="7" fillId="0" borderId="45" xfId="0" applyNumberFormat="1" applyFont="1" applyBorder="1" applyAlignment="1">
      <alignment horizontal="right" vertical="center"/>
    </xf>
    <xf numFmtId="165" fontId="7" fillId="0" borderId="9" xfId="0" applyNumberFormat="1" applyFont="1" applyBorder="1" applyAlignment="1">
      <alignment horizontal="right" vertical="center"/>
    </xf>
    <xf numFmtId="169" fontId="7" fillId="0" borderId="48" xfId="0" applyNumberFormat="1" applyFont="1" applyBorder="1" applyAlignment="1">
      <alignment horizontal="right" vertical="center"/>
    </xf>
    <xf numFmtId="173" fontId="6" fillId="0" borderId="37" xfId="0" applyNumberFormat="1" applyFont="1" applyBorder="1" applyAlignment="1">
      <alignment horizontal="right" vertical="center"/>
    </xf>
    <xf numFmtId="176" fontId="35" fillId="0" borderId="5" xfId="12" applyNumberFormat="1" applyFont="1" applyBorder="1" applyAlignment="1">
      <alignment wrapText="1"/>
    </xf>
    <xf numFmtId="177" fontId="35" fillId="0" borderId="5" xfId="12" applyNumberFormat="1" applyFont="1" applyBorder="1" applyAlignment="1">
      <alignment wrapText="1"/>
    </xf>
    <xf numFmtId="170" fontId="7" fillId="0" borderId="0" xfId="0" applyNumberFormat="1" applyFont="1"/>
    <xf numFmtId="177" fontId="35" fillId="0" borderId="6" xfId="12" applyNumberFormat="1" applyFont="1" applyBorder="1" applyAlignment="1">
      <alignment wrapText="1"/>
    </xf>
    <xf numFmtId="177" fontId="36" fillId="0" borderId="6" xfId="12" applyNumberFormat="1" applyFont="1" applyBorder="1" applyAlignment="1">
      <alignment wrapText="1"/>
    </xf>
    <xf numFmtId="170" fontId="7" fillId="0" borderId="0" xfId="0" applyNumberFormat="1" applyFont="1" applyAlignment="1">
      <alignment horizontal="right"/>
    </xf>
    <xf numFmtId="170" fontId="6" fillId="0" borderId="0" xfId="0" applyNumberFormat="1" applyFont="1" applyAlignment="1">
      <alignment horizontal="right"/>
    </xf>
    <xf numFmtId="175" fontId="9" fillId="0" borderId="0" xfId="2" applyNumberFormat="1" applyFont="1" applyBorder="1" applyAlignment="1">
      <alignment horizontal="right"/>
    </xf>
    <xf numFmtId="177" fontId="35" fillId="0" borderId="9" xfId="12" applyNumberFormat="1" applyFont="1" applyBorder="1" applyAlignment="1">
      <alignment wrapText="1"/>
    </xf>
    <xf numFmtId="177" fontId="36" fillId="0" borderId="5" xfId="12" applyNumberFormat="1" applyFont="1" applyBorder="1" applyAlignment="1">
      <alignment wrapText="1"/>
    </xf>
    <xf numFmtId="177" fontId="35" fillId="0" borderId="0" xfId="12" applyNumberFormat="1" applyFont="1" applyBorder="1" applyAlignment="1">
      <alignment wrapText="1"/>
    </xf>
    <xf numFmtId="177" fontId="9" fillId="0" borderId="13" xfId="0" applyNumberFormat="1" applyFont="1" applyBorder="1" applyAlignment="1">
      <alignment horizontal="right"/>
    </xf>
    <xf numFmtId="177" fontId="8" fillId="0" borderId="0" xfId="0" applyNumberFormat="1" applyFont="1" applyAlignment="1">
      <alignment horizontal="right"/>
    </xf>
    <xf numFmtId="177" fontId="0" fillId="0" borderId="0" xfId="0" applyNumberFormat="1" applyAlignment="1">
      <alignment horizontal="right"/>
    </xf>
    <xf numFmtId="177" fontId="0" fillId="0" borderId="16" xfId="0" applyNumberFormat="1" applyBorder="1" applyAlignment="1">
      <alignment horizontal="right"/>
    </xf>
    <xf numFmtId="177" fontId="9" fillId="0" borderId="24" xfId="0" applyNumberFormat="1" applyFont="1" applyBorder="1" applyAlignment="1">
      <alignment horizontal="right"/>
    </xf>
    <xf numFmtId="177" fontId="9" fillId="0" borderId="0" xfId="0" applyNumberFormat="1" applyFont="1" applyAlignment="1">
      <alignment horizontal="right"/>
    </xf>
    <xf numFmtId="177" fontId="8" fillId="0" borderId="6" xfId="0" applyNumberFormat="1" applyFont="1" applyBorder="1" applyAlignment="1">
      <alignment horizontal="right"/>
    </xf>
    <xf numFmtId="177" fontId="9" fillId="0" borderId="6" xfId="0" applyNumberFormat="1" applyFont="1" applyBorder="1" applyAlignment="1">
      <alignment horizontal="right"/>
    </xf>
    <xf numFmtId="175" fontId="9" fillId="0" borderId="0" xfId="0" quotePrefix="1" applyNumberFormat="1" applyFont="1" applyAlignment="1">
      <alignment horizontal="right" wrapText="1"/>
    </xf>
    <xf numFmtId="177" fontId="17" fillId="0" borderId="0" xfId="0" applyNumberFormat="1" applyFont="1" applyAlignment="1">
      <alignment horizontal="right"/>
    </xf>
    <xf numFmtId="175" fontId="7" fillId="0" borderId="0" xfId="0" applyNumberFormat="1" applyFont="1" applyAlignment="1">
      <alignment horizontal="center"/>
    </xf>
    <xf numFmtId="175" fontId="6" fillId="0" borderId="0" xfId="0" applyNumberFormat="1" applyFont="1" applyAlignment="1">
      <alignment horizontal="center"/>
    </xf>
    <xf numFmtId="0" fontId="11" fillId="0" borderId="0" xfId="0" applyFont="1" applyAlignment="1">
      <alignment horizontal="left"/>
    </xf>
    <xf numFmtId="170" fontId="7" fillId="0" borderId="26" xfId="0" applyNumberFormat="1" applyFont="1" applyBorder="1" applyAlignment="1">
      <alignment horizontal="right"/>
    </xf>
    <xf numFmtId="0" fontId="7" fillId="0" borderId="26" xfId="0" applyFont="1" applyBorder="1" applyAlignment="1">
      <alignment horizontal="right"/>
    </xf>
    <xf numFmtId="169" fontId="9" fillId="0" borderId="24" xfId="2" applyNumberFormat="1" applyFont="1" applyBorder="1" applyAlignment="1">
      <alignment horizontal="right" vertical="center"/>
    </xf>
    <xf numFmtId="170" fontId="6" fillId="0" borderId="30" xfId="0" applyNumberFormat="1" applyFont="1" applyBorder="1" applyAlignment="1">
      <alignment horizontal="right"/>
    </xf>
    <xf numFmtId="177" fontId="35" fillId="0" borderId="0" xfId="12" quotePrefix="1" applyNumberFormat="1" applyFont="1" applyBorder="1" applyAlignment="1">
      <alignment wrapText="1"/>
    </xf>
    <xf numFmtId="165" fontId="7" fillId="0" borderId="0" xfId="0" applyNumberFormat="1" applyFont="1" applyAlignment="1">
      <alignment horizontal="right" vertical="center"/>
    </xf>
    <xf numFmtId="169" fontId="9" fillId="0" borderId="6" xfId="2" applyNumberFormat="1" applyFont="1" applyBorder="1" applyAlignment="1">
      <alignment horizontal="right" vertical="center"/>
    </xf>
    <xf numFmtId="169" fontId="7" fillId="0" borderId="47" xfId="0" applyNumberFormat="1" applyFont="1" applyBorder="1" applyAlignment="1">
      <alignment horizontal="right" vertical="center"/>
    </xf>
    <xf numFmtId="177" fontId="8" fillId="0" borderId="5" xfId="12" applyNumberFormat="1" applyFont="1" applyBorder="1" applyAlignment="1">
      <alignment wrapText="1"/>
    </xf>
    <xf numFmtId="173" fontId="6" fillId="0" borderId="47" xfId="0" applyNumberFormat="1" applyFont="1" applyBorder="1" applyAlignment="1">
      <alignment horizontal="right" vertical="center"/>
    </xf>
    <xf numFmtId="37" fontId="6" fillId="0" borderId="0" xfId="0" applyNumberFormat="1" applyFont="1" applyProtection="1">
      <protection hidden="1"/>
    </xf>
    <xf numFmtId="37" fontId="7" fillId="0" borderId="0" xfId="0" applyNumberFormat="1" applyFont="1" applyProtection="1">
      <protection hidden="1"/>
    </xf>
    <xf numFmtId="169" fontId="9" fillId="0" borderId="20" xfId="2" applyNumberFormat="1" applyFont="1" applyFill="1" applyBorder="1" applyAlignment="1">
      <alignment horizontal="right"/>
    </xf>
    <xf numFmtId="178" fontId="8" fillId="0" borderId="20" xfId="12" quotePrefix="1" applyNumberFormat="1" applyFont="1" applyFill="1" applyBorder="1" applyAlignment="1">
      <alignment horizontal="right" wrapText="1"/>
    </xf>
    <xf numFmtId="169" fontId="8" fillId="0" borderId="20" xfId="0" applyNumberFormat="1" applyFont="1" applyBorder="1" applyAlignment="1">
      <alignment horizontal="right" wrapText="1"/>
    </xf>
    <xf numFmtId="169" fontId="9" fillId="0" borderId="20" xfId="0" applyNumberFormat="1" applyFont="1" applyBorder="1" applyAlignment="1">
      <alignment horizontal="right" wrapText="1"/>
    </xf>
    <xf numFmtId="175" fontId="9" fillId="0" borderId="20" xfId="0" applyNumberFormat="1" applyFont="1" applyBorder="1" applyAlignment="1">
      <alignment horizontal="right" wrapText="1"/>
    </xf>
    <xf numFmtId="175" fontId="8" fillId="0" borderId="20" xfId="0" applyNumberFormat="1" applyFont="1" applyBorder="1" applyAlignment="1">
      <alignment horizontal="right" wrapText="1"/>
    </xf>
    <xf numFmtId="169" fontId="8" fillId="0" borderId="46" xfId="2" applyNumberFormat="1" applyFont="1" applyBorder="1" applyAlignment="1">
      <alignment horizontal="right"/>
    </xf>
    <xf numFmtId="169" fontId="8" fillId="0" borderId="53" xfId="2" applyNumberFormat="1" applyFont="1" applyBorder="1" applyAlignment="1">
      <alignment horizontal="right"/>
    </xf>
    <xf numFmtId="169" fontId="8" fillId="0" borderId="49" xfId="2" applyNumberFormat="1" applyFont="1" applyBorder="1" applyAlignment="1">
      <alignment horizontal="right"/>
    </xf>
    <xf numFmtId="3" fontId="37" fillId="0" borderId="0" xfId="0" applyNumberFormat="1" applyFont="1" applyAlignment="1">
      <alignment horizontal="right"/>
    </xf>
    <xf numFmtId="169" fontId="8" fillId="0" borderId="0" xfId="0" applyNumberFormat="1" applyFont="1" applyAlignment="1">
      <alignment horizontal="right" wrapText="1"/>
    </xf>
    <xf numFmtId="169" fontId="9" fillId="0" borderId="54" xfId="2" applyNumberFormat="1" applyFont="1" applyBorder="1" applyAlignment="1">
      <alignment horizontal="right"/>
    </xf>
    <xf numFmtId="0" fontId="39" fillId="0" borderId="0" xfId="0" applyFont="1"/>
    <xf numFmtId="37" fontId="35" fillId="0" borderId="20" xfId="0" applyNumberFormat="1" applyFont="1" applyBorder="1" applyAlignment="1" applyProtection="1">
      <alignment horizontal="right"/>
      <protection hidden="1"/>
    </xf>
    <xf numFmtId="175" fontId="36" fillId="0" borderId="20" xfId="0" applyNumberFormat="1" applyFont="1" applyBorder="1" applyAlignment="1">
      <alignment horizontal="right" wrapText="1"/>
    </xf>
    <xf numFmtId="175" fontId="8" fillId="0" borderId="0" xfId="0" applyNumberFormat="1" applyFont="1" applyAlignment="1">
      <alignment horizontal="right" wrapText="1"/>
    </xf>
    <xf numFmtId="169" fontId="35" fillId="0" borderId="20" xfId="0" applyNumberFormat="1" applyFont="1" applyBorder="1" applyAlignment="1">
      <alignment horizontal="right" wrapText="1"/>
    </xf>
    <xf numFmtId="37" fontId="38" fillId="0" borderId="5" xfId="0" applyNumberFormat="1" applyFont="1" applyBorder="1" applyAlignment="1" applyProtection="1">
      <alignment horizontal="right"/>
      <protection hidden="1"/>
    </xf>
    <xf numFmtId="37" fontId="40" fillId="0" borderId="5" xfId="0" applyNumberFormat="1" applyFont="1" applyBorder="1" applyAlignment="1" applyProtection="1">
      <alignment horizontal="right"/>
      <protection hidden="1"/>
    </xf>
    <xf numFmtId="169" fontId="8" fillId="0" borderId="5" xfId="0" applyNumberFormat="1" applyFont="1" applyBorder="1" applyAlignment="1">
      <alignment horizontal="right" wrapText="1"/>
    </xf>
    <xf numFmtId="37" fontId="36" fillId="0" borderId="0" xfId="0" applyNumberFormat="1" applyFont="1" applyAlignment="1" applyProtection="1">
      <alignment horizontal="right"/>
      <protection hidden="1"/>
    </xf>
    <xf numFmtId="0" fontId="40" fillId="0" borderId="18" xfId="0" applyFont="1" applyBorder="1" applyProtection="1">
      <protection hidden="1"/>
    </xf>
    <xf numFmtId="0" fontId="40" fillId="0" borderId="5" xfId="0" applyFont="1" applyBorder="1" applyAlignment="1" applyProtection="1">
      <alignment horizontal="right"/>
      <protection hidden="1"/>
    </xf>
    <xf numFmtId="179" fontId="37" fillId="0" borderId="0" xfId="0" applyNumberFormat="1" applyFont="1" applyAlignment="1">
      <alignment horizontal="right"/>
    </xf>
    <xf numFmtId="0" fontId="17" fillId="0" borderId="20" xfId="0" applyFont="1" applyBorder="1" applyAlignment="1">
      <alignment horizontal="right"/>
    </xf>
    <xf numFmtId="0" fontId="0" fillId="0" borderId="56" xfId="0" applyBorder="1" applyAlignment="1">
      <alignment horizontal="right"/>
    </xf>
    <xf numFmtId="0" fontId="17" fillId="0" borderId="13" xfId="0" applyFont="1" applyBorder="1" applyAlignment="1">
      <alignment horizontal="right"/>
    </xf>
    <xf numFmtId="164" fontId="9" fillId="0" borderId="0" xfId="2" applyNumberFormat="1" applyFont="1" applyAlignment="1">
      <alignment horizontal="right"/>
    </xf>
    <xf numFmtId="169" fontId="8" fillId="0" borderId="6" xfId="0" applyNumberFormat="1" applyFont="1" applyBorder="1" applyAlignment="1">
      <alignment horizontal="right"/>
    </xf>
    <xf numFmtId="0" fontId="21" fillId="0" borderId="13" xfId="0" applyFont="1" applyBorder="1" applyAlignment="1">
      <alignment horizontal="left" vertical="top" indent="2"/>
    </xf>
    <xf numFmtId="3" fontId="41" fillId="0" borderId="0" xfId="0" applyNumberFormat="1" applyFont="1" applyAlignment="1">
      <alignment wrapText="1"/>
    </xf>
    <xf numFmtId="0" fontId="6" fillId="0" borderId="2" xfId="0" applyFont="1" applyBorder="1" applyAlignment="1">
      <alignment horizontal="center"/>
    </xf>
    <xf numFmtId="0" fontId="6" fillId="0" borderId="39" xfId="0" applyFont="1" applyBorder="1" applyAlignment="1">
      <alignment horizontal="center"/>
    </xf>
    <xf numFmtId="177" fontId="8" fillId="0" borderId="6" xfId="12" applyNumberFormat="1" applyFont="1" applyFill="1" applyBorder="1" applyAlignment="1">
      <alignment wrapText="1"/>
    </xf>
    <xf numFmtId="0" fontId="11" fillId="0" borderId="2" xfId="0" applyFont="1" applyBorder="1" applyAlignment="1">
      <alignment horizontal="left"/>
    </xf>
    <xf numFmtId="177" fontId="9" fillId="0" borderId="6" xfId="12" applyNumberFormat="1" applyFont="1" applyFill="1" applyBorder="1" applyAlignment="1">
      <alignment wrapText="1"/>
    </xf>
    <xf numFmtId="0" fontId="42" fillId="0" borderId="0" xfId="0" applyFont="1" applyAlignment="1" applyProtection="1">
      <alignment horizontal="left" wrapText="1"/>
      <protection hidden="1"/>
    </xf>
    <xf numFmtId="0" fontId="43" fillId="0" borderId="0" xfId="0" applyFont="1" applyProtection="1">
      <protection hidden="1"/>
    </xf>
    <xf numFmtId="0" fontId="44" fillId="0" borderId="0" xfId="0" applyFont="1" applyProtection="1">
      <protection hidden="1"/>
    </xf>
    <xf numFmtId="0" fontId="42" fillId="0" borderId="0" xfId="0" applyFont="1" applyProtection="1">
      <protection hidden="1"/>
    </xf>
    <xf numFmtId="0" fontId="44" fillId="0" borderId="8" xfId="0" applyFont="1" applyBorder="1" applyAlignment="1">
      <alignment horizontal="center"/>
    </xf>
    <xf numFmtId="0" fontId="44" fillId="0" borderId="0" xfId="0" applyFont="1" applyAlignment="1">
      <alignment horizontal="center"/>
    </xf>
    <xf numFmtId="0" fontId="42" fillId="0" borderId="8" xfId="0" applyFont="1" applyBorder="1" applyAlignment="1">
      <alignment horizontal="center"/>
    </xf>
    <xf numFmtId="0" fontId="45" fillId="5" borderId="14" xfId="0" applyFont="1" applyFill="1" applyBorder="1" applyAlignment="1">
      <alignment horizontal="center"/>
    </xf>
    <xf numFmtId="0" fontId="45" fillId="5" borderId="21" xfId="0" applyFont="1" applyFill="1" applyBorder="1" applyAlignment="1">
      <alignment horizontal="center"/>
    </xf>
    <xf numFmtId="0" fontId="45" fillId="5" borderId="9" xfId="0" applyFont="1" applyFill="1" applyBorder="1" applyAlignment="1">
      <alignment horizontal="center"/>
    </xf>
    <xf numFmtId="0" fontId="46" fillId="5" borderId="21" xfId="0" applyFont="1" applyFill="1" applyBorder="1" applyAlignment="1">
      <alignment horizontal="center"/>
    </xf>
    <xf numFmtId="0" fontId="45" fillId="5" borderId="15" xfId="0" applyFont="1" applyFill="1" applyBorder="1" applyAlignment="1">
      <alignment horizontal="center"/>
    </xf>
    <xf numFmtId="0" fontId="42" fillId="0" borderId="0" xfId="0" applyFont="1" applyAlignment="1" applyProtection="1">
      <alignment horizontal="center"/>
      <protection hidden="1"/>
    </xf>
    <xf numFmtId="0" fontId="44" fillId="0" borderId="0" xfId="0" applyFont="1" applyAlignment="1" applyProtection="1">
      <alignment horizontal="center"/>
      <protection hidden="1"/>
    </xf>
    <xf numFmtId="0" fontId="42" fillId="0" borderId="0" xfId="0" applyFont="1" applyAlignment="1">
      <alignment horizontal="center"/>
    </xf>
    <xf numFmtId="0" fontId="44" fillId="0" borderId="16" xfId="0" applyFont="1" applyBorder="1" applyAlignment="1">
      <alignment horizontal="center"/>
    </xf>
    <xf numFmtId="0" fontId="42" fillId="0" borderId="13" xfId="0" applyFont="1" applyBorder="1" applyAlignment="1" applyProtection="1">
      <alignment horizontal="left" wrapText="1"/>
      <protection hidden="1"/>
    </xf>
    <xf numFmtId="0" fontId="42" fillId="0" borderId="0" xfId="0" applyFont="1" applyAlignment="1" applyProtection="1">
      <alignment horizontal="right"/>
      <protection hidden="1"/>
    </xf>
    <xf numFmtId="37" fontId="42" fillId="0" borderId="13" xfId="0" applyNumberFormat="1" applyFont="1" applyBorder="1" applyAlignment="1" applyProtection="1">
      <alignment horizontal="right"/>
      <protection hidden="1"/>
    </xf>
    <xf numFmtId="37" fontId="42" fillId="0" borderId="0" xfId="0" applyNumberFormat="1" applyFont="1" applyAlignment="1" applyProtection="1">
      <alignment horizontal="right"/>
      <protection hidden="1"/>
    </xf>
    <xf numFmtId="37" fontId="42" fillId="0" borderId="16" xfId="0" applyNumberFormat="1" applyFont="1" applyBorder="1" applyAlignment="1" applyProtection="1">
      <alignment horizontal="right"/>
      <protection hidden="1"/>
    </xf>
    <xf numFmtId="169" fontId="41" fillId="0" borderId="13" xfId="2" applyNumberFormat="1" applyFont="1" applyBorder="1" applyAlignment="1">
      <alignment horizontal="right"/>
    </xf>
    <xf numFmtId="0" fontId="44" fillId="0" borderId="23" xfId="0" applyFont="1" applyBorder="1" applyAlignment="1" applyProtection="1">
      <alignment wrapText="1"/>
      <protection hidden="1"/>
    </xf>
    <xf numFmtId="0" fontId="44" fillId="0" borderId="0" xfId="0" applyFont="1" applyAlignment="1" applyProtection="1">
      <alignment wrapText="1"/>
      <protection hidden="1"/>
    </xf>
    <xf numFmtId="0" fontId="44" fillId="0" borderId="0" xfId="0" applyFont="1" applyAlignment="1" applyProtection="1">
      <alignment horizontal="right"/>
      <protection hidden="1"/>
    </xf>
    <xf numFmtId="37" fontId="44" fillId="0" borderId="23" xfId="0" applyNumberFormat="1" applyFont="1" applyBorder="1" applyAlignment="1" applyProtection="1">
      <alignment horizontal="right"/>
      <protection hidden="1"/>
    </xf>
    <xf numFmtId="37" fontId="42" fillId="0" borderId="23" xfId="0" applyNumberFormat="1" applyFont="1" applyBorder="1" applyAlignment="1" applyProtection="1">
      <alignment horizontal="right"/>
      <protection hidden="1"/>
    </xf>
    <xf numFmtId="37" fontId="44" fillId="0" borderId="0" xfId="0" applyNumberFormat="1" applyFont="1" applyAlignment="1" applyProtection="1">
      <alignment horizontal="right"/>
      <protection hidden="1"/>
    </xf>
    <xf numFmtId="37" fontId="44" fillId="0" borderId="16" xfId="0" applyNumberFormat="1" applyFont="1" applyBorder="1" applyAlignment="1" applyProtection="1">
      <alignment horizontal="right"/>
      <protection hidden="1"/>
    </xf>
    <xf numFmtId="169" fontId="47" fillId="0" borderId="6" xfId="2" applyNumberFormat="1" applyFont="1" applyBorder="1" applyAlignment="1">
      <alignment horizontal="right"/>
    </xf>
    <xf numFmtId="0" fontId="44" fillId="0" borderId="4" xfId="0" applyFont="1" applyBorder="1" applyAlignment="1" applyProtection="1">
      <alignment wrapText="1"/>
      <protection hidden="1"/>
    </xf>
    <xf numFmtId="0" fontId="44" fillId="0" borderId="1" xfId="0" applyFont="1" applyBorder="1" applyProtection="1">
      <protection hidden="1"/>
    </xf>
    <xf numFmtId="166" fontId="47" fillId="0" borderId="0" xfId="0" applyNumberFormat="1" applyFont="1" applyAlignment="1" applyProtection="1">
      <alignment horizontal="right"/>
      <protection hidden="1"/>
    </xf>
    <xf numFmtId="37" fontId="47" fillId="0" borderId="6" xfId="3" applyNumberFormat="1" applyFont="1" applyFill="1" applyBorder="1" applyAlignment="1" applyProtection="1">
      <alignment horizontal="right" vertical="center"/>
    </xf>
    <xf numFmtId="0" fontId="47" fillId="0" borderId="0" xfId="0" applyFont="1" applyAlignment="1" applyProtection="1">
      <alignment horizontal="right"/>
      <protection hidden="1"/>
    </xf>
    <xf numFmtId="37" fontId="41" fillId="0" borderId="6" xfId="3" applyNumberFormat="1" applyFont="1" applyFill="1" applyBorder="1" applyAlignment="1" applyProtection="1">
      <alignment horizontal="right" vertical="center"/>
    </xf>
    <xf numFmtId="37" fontId="47" fillId="0" borderId="16" xfId="3" applyNumberFormat="1" applyFont="1" applyFill="1" applyBorder="1" applyAlignment="1" applyProtection="1">
      <alignment horizontal="right" vertical="center"/>
    </xf>
    <xf numFmtId="37" fontId="44" fillId="0" borderId="7" xfId="0" applyNumberFormat="1" applyFont="1" applyBorder="1" applyAlignment="1" applyProtection="1">
      <alignment horizontal="right"/>
      <protection hidden="1"/>
    </xf>
    <xf numFmtId="165" fontId="41" fillId="0" borderId="13" xfId="0" applyNumberFormat="1" applyFont="1" applyBorder="1" applyAlignment="1" applyProtection="1">
      <alignment horizontal="right"/>
      <protection hidden="1"/>
    </xf>
    <xf numFmtId="37" fontId="48" fillId="0" borderId="0" xfId="0" applyNumberFormat="1" applyFont="1" applyProtection="1">
      <protection hidden="1"/>
    </xf>
    <xf numFmtId="37" fontId="48" fillId="0" borderId="16" xfId="0" applyNumberFormat="1" applyFont="1" applyBorder="1" applyProtection="1">
      <protection hidden="1"/>
    </xf>
    <xf numFmtId="172" fontId="41" fillId="0" borderId="13" xfId="0" applyNumberFormat="1" applyFont="1" applyBorder="1" applyAlignment="1" applyProtection="1">
      <alignment horizontal="right"/>
      <protection hidden="1"/>
    </xf>
    <xf numFmtId="37" fontId="44" fillId="0" borderId="13" xfId="0" applyNumberFormat="1" applyFont="1" applyBorder="1" applyAlignment="1" applyProtection="1">
      <alignment horizontal="right"/>
      <protection hidden="1"/>
    </xf>
    <xf numFmtId="169" fontId="47" fillId="0" borderId="13" xfId="2" applyNumberFormat="1" applyFont="1" applyBorder="1" applyAlignment="1">
      <alignment horizontal="right"/>
    </xf>
    <xf numFmtId="165" fontId="41" fillId="0" borderId="13" xfId="2" applyNumberFormat="1" applyFont="1" applyBorder="1" applyAlignment="1" applyProtection="1">
      <alignment horizontal="right"/>
      <protection hidden="1"/>
    </xf>
    <xf numFmtId="172" fontId="41" fillId="0" borderId="16" xfId="0" applyNumberFormat="1" applyFont="1" applyBorder="1" applyAlignment="1" applyProtection="1">
      <alignment horizontal="right"/>
      <protection hidden="1"/>
    </xf>
    <xf numFmtId="0" fontId="49" fillId="0" borderId="13" xfId="0" applyFont="1" applyBorder="1" applyAlignment="1" applyProtection="1">
      <alignment wrapText="1"/>
      <protection hidden="1"/>
    </xf>
    <xf numFmtId="0" fontId="42" fillId="0" borderId="13" xfId="0" applyFont="1" applyBorder="1" applyProtection="1">
      <protection hidden="1"/>
    </xf>
    <xf numFmtId="166" fontId="41" fillId="0" borderId="0" xfId="0" applyNumberFormat="1" applyFont="1" applyAlignment="1" applyProtection="1">
      <alignment horizontal="right" vertical="center"/>
      <protection hidden="1"/>
    </xf>
    <xf numFmtId="37" fontId="42" fillId="0" borderId="13" xfId="0" applyNumberFormat="1" applyFont="1" applyBorder="1" applyAlignment="1" applyProtection="1">
      <alignment vertical="center"/>
      <protection hidden="1"/>
    </xf>
    <xf numFmtId="0" fontId="42" fillId="0" borderId="0" xfId="0" applyFont="1" applyAlignment="1" applyProtection="1">
      <alignment vertical="center"/>
      <protection hidden="1"/>
    </xf>
    <xf numFmtId="0" fontId="41" fillId="0" borderId="0" xfId="0" applyFont="1" applyAlignment="1" applyProtection="1">
      <alignment vertical="center"/>
      <protection hidden="1"/>
    </xf>
    <xf numFmtId="37" fontId="42" fillId="0" borderId="16" xfId="0" applyNumberFormat="1" applyFont="1" applyBorder="1" applyAlignment="1" applyProtection="1">
      <alignment vertical="center"/>
      <protection hidden="1"/>
    </xf>
    <xf numFmtId="169" fontId="41" fillId="0" borderId="13" xfId="2" applyNumberFormat="1" applyFont="1" applyBorder="1" applyAlignment="1">
      <alignment horizontal="right" vertical="center"/>
    </xf>
    <xf numFmtId="0" fontId="49" fillId="0" borderId="0" xfId="0" applyFont="1" applyAlignment="1" applyProtection="1">
      <alignment wrapText="1"/>
      <protection hidden="1"/>
    </xf>
    <xf numFmtId="37" fontId="42" fillId="0" borderId="0" xfId="0" applyNumberFormat="1" applyFont="1" applyAlignment="1" applyProtection="1">
      <alignment vertical="center"/>
      <protection hidden="1"/>
    </xf>
    <xf numFmtId="0" fontId="42" fillId="0" borderId="18" xfId="0" applyFont="1" applyBorder="1" applyProtection="1">
      <protection hidden="1"/>
    </xf>
    <xf numFmtId="0" fontId="42" fillId="0" borderId="5" xfId="0" applyFont="1" applyBorder="1" applyProtection="1">
      <protection hidden="1"/>
    </xf>
    <xf numFmtId="172" fontId="41" fillId="0" borderId="13" xfId="0" quotePrefix="1" applyNumberFormat="1" applyFont="1" applyBorder="1" applyAlignment="1" applyProtection="1">
      <alignment horizontal="left"/>
      <protection hidden="1"/>
    </xf>
    <xf numFmtId="0" fontId="0" fillId="0" borderId="5" xfId="0" applyBorder="1"/>
    <xf numFmtId="0" fontId="42" fillId="0" borderId="22" xfId="0" applyFont="1" applyBorder="1" applyAlignment="1" applyProtection="1">
      <alignment horizontal="left" indent="1"/>
      <protection hidden="1"/>
    </xf>
    <xf numFmtId="0" fontId="44" fillId="0" borderId="5" xfId="0" applyFont="1" applyBorder="1" applyProtection="1">
      <protection hidden="1"/>
    </xf>
    <xf numFmtId="0" fontId="42" fillId="0" borderId="0" xfId="0" applyFont="1" applyAlignment="1" applyProtection="1">
      <alignment horizontal="left"/>
      <protection hidden="1"/>
    </xf>
    <xf numFmtId="0" fontId="44" fillId="0" borderId="23" xfId="0" applyFont="1" applyBorder="1" applyProtection="1">
      <protection hidden="1"/>
    </xf>
    <xf numFmtId="0" fontId="42" fillId="0" borderId="13" xfId="0" applyFont="1" applyBorder="1" applyAlignment="1" applyProtection="1">
      <alignment horizontal="left" indent="1"/>
      <protection hidden="1"/>
    </xf>
    <xf numFmtId="0" fontId="42" fillId="0" borderId="0" xfId="0" applyFont="1" applyAlignment="1" applyProtection="1">
      <alignment horizontal="left" indent="1"/>
      <protection hidden="1"/>
    </xf>
    <xf numFmtId="0" fontId="42" fillId="0" borderId="13" xfId="0" applyFont="1" applyBorder="1" applyAlignment="1" applyProtection="1">
      <alignment horizontal="left"/>
      <protection hidden="1"/>
    </xf>
    <xf numFmtId="177" fontId="8" fillId="0" borderId="6" xfId="12" applyNumberFormat="1" applyFont="1" applyBorder="1" applyAlignment="1">
      <alignment wrapText="1"/>
    </xf>
    <xf numFmtId="177" fontId="15" fillId="0" borderId="0" xfId="0" applyNumberFormat="1" applyFont="1"/>
    <xf numFmtId="177" fontId="9" fillId="0" borderId="6" xfId="12" applyNumberFormat="1" applyFont="1" applyBorder="1" applyAlignment="1">
      <alignment wrapText="1"/>
    </xf>
    <xf numFmtId="177" fontId="9" fillId="0" borderId="0" xfId="0" applyNumberFormat="1" applyFont="1" applyAlignment="1">
      <alignment wrapText="1"/>
    </xf>
    <xf numFmtId="177" fontId="16" fillId="0" borderId="0" xfId="0" applyNumberFormat="1" applyFont="1"/>
    <xf numFmtId="177" fontId="8" fillId="0" borderId="5" xfId="12" applyNumberFormat="1" applyFont="1" applyFill="1" applyBorder="1" applyAlignment="1">
      <alignment wrapText="1"/>
    </xf>
    <xf numFmtId="177" fontId="37" fillId="0" borderId="0" xfId="0" applyNumberFormat="1" applyFont="1" applyAlignment="1">
      <alignment horizontal="right"/>
    </xf>
    <xf numFmtId="177" fontId="9" fillId="0" borderId="5" xfId="12" applyNumberFormat="1" applyFont="1" applyFill="1" applyBorder="1" applyAlignment="1">
      <alignment wrapText="1"/>
    </xf>
    <xf numFmtId="177" fontId="9" fillId="0" borderId="20" xfId="12" applyNumberFormat="1" applyFont="1" applyBorder="1"/>
    <xf numFmtId="177" fontId="32" fillId="0" borderId="0" xfId="0" applyNumberFormat="1" applyFont="1" applyAlignment="1">
      <alignment horizontal="right"/>
    </xf>
    <xf numFmtId="177" fontId="9" fillId="0" borderId="13" xfId="12" applyNumberFormat="1" applyFont="1" applyBorder="1"/>
    <xf numFmtId="177" fontId="8" fillId="0" borderId="0" xfId="12" applyNumberFormat="1" applyFont="1" applyBorder="1"/>
    <xf numFmtId="177" fontId="9" fillId="0" borderId="0" xfId="12" applyNumberFormat="1" applyFont="1" applyBorder="1"/>
    <xf numFmtId="177" fontId="9" fillId="0" borderId="6" xfId="0" applyNumberFormat="1" applyFont="1" applyBorder="1"/>
    <xf numFmtId="177" fontId="9" fillId="0" borderId="0" xfId="0" applyNumberFormat="1" applyFont="1"/>
    <xf numFmtId="177" fontId="9" fillId="0" borderId="5" xfId="12" applyNumberFormat="1" applyFont="1" applyBorder="1" applyAlignment="1">
      <alignment wrapText="1"/>
    </xf>
    <xf numFmtId="177" fontId="8" fillId="0" borderId="5" xfId="12" applyNumberFormat="1" applyFont="1" applyBorder="1"/>
    <xf numFmtId="177" fontId="9" fillId="0" borderId="5" xfId="12" applyNumberFormat="1" applyFont="1" applyBorder="1"/>
    <xf numFmtId="0" fontId="4" fillId="0" borderId="0" xfId="2" applyNumberFormat="1" applyFont="1" applyFill="1" applyBorder="1"/>
    <xf numFmtId="169" fontId="8" fillId="0" borderId="5" xfId="0" applyNumberFormat="1" applyFont="1" applyBorder="1" applyAlignment="1">
      <alignment horizontal="right"/>
    </xf>
    <xf numFmtId="0" fontId="7" fillId="0" borderId="0" xfId="0" applyFont="1" applyAlignment="1">
      <alignment horizontal="left" wrapText="1"/>
    </xf>
    <xf numFmtId="0" fontId="7" fillId="0" borderId="0" xfId="0" applyFont="1" applyAlignment="1" applyProtection="1">
      <alignment horizontal="left" wrapText="1"/>
      <protection hidden="1"/>
    </xf>
    <xf numFmtId="0" fontId="42" fillId="0" borderId="0" xfId="0" applyFont="1" applyAlignment="1" applyProtection="1">
      <alignment horizontal="left" wrapText="1"/>
      <protection hidden="1"/>
    </xf>
    <xf numFmtId="0" fontId="42" fillId="0" borderId="0" xfId="0" applyFont="1" applyAlignment="1" applyProtection="1">
      <alignment horizontal="left" vertical="center" wrapText="1"/>
      <protection hidden="1"/>
    </xf>
    <xf numFmtId="0" fontId="0" fillId="2" borderId="9" xfId="0" applyFill="1" applyBorder="1" applyAlignment="1">
      <alignment wrapText="1"/>
    </xf>
    <xf numFmtId="0" fontId="0" fillId="2" borderId="9" xfId="0" applyFill="1" applyBorder="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xf numFmtId="0" fontId="0" fillId="2" borderId="9" xfId="0" applyFill="1" applyBorder="1" applyAlignment="1">
      <alignment vertical="center" wrapText="1"/>
    </xf>
    <xf numFmtId="0" fontId="0" fillId="2" borderId="9" xfId="0" applyFill="1" applyBorder="1" applyAlignment="1">
      <alignment vertical="center"/>
    </xf>
    <xf numFmtId="0" fontId="7" fillId="0" borderId="0" xfId="0" applyFont="1" applyFill="1" applyAlignment="1">
      <alignment horizontal="left" wrapText="1"/>
    </xf>
    <xf numFmtId="3" fontId="0" fillId="0" borderId="0" xfId="0" applyNumberFormat="1" applyFill="1"/>
    <xf numFmtId="0" fontId="0" fillId="0" borderId="0" xfId="0" applyFill="1"/>
    <xf numFmtId="0" fontId="7" fillId="0" borderId="0" xfId="0" applyFont="1" applyFill="1" applyAlignment="1" applyProtection="1">
      <alignment horizontal="left" wrapText="1"/>
      <protection hidden="1"/>
    </xf>
    <xf numFmtId="0" fontId="42" fillId="0" borderId="0" xfId="0" applyFont="1" applyFill="1" applyAlignment="1" applyProtection="1">
      <alignment horizontal="left" wrapText="1"/>
      <protection hidden="1"/>
    </xf>
  </cellXfs>
  <cellStyles count="13">
    <cellStyle name="Komma" xfId="12" builtinId="3"/>
    <cellStyle name="Link" xfId="1" builtinId="8"/>
    <cellStyle name="Prozent" xfId="2" builtinId="5"/>
    <cellStyle name="SAPDataCell" xfId="4" xr:uid="{3AA8C77A-C335-441F-8B9E-3DBE66F0735F}"/>
    <cellStyle name="SAPDataTotalCell" xfId="3" xr:uid="{00000000-0005-0000-0000-000002000000}"/>
    <cellStyle name="SAPDimensionCell" xfId="6" xr:uid="{A974EAC5-3351-4B87-8E3B-976A2AAFC224}"/>
    <cellStyle name="SAPHierarchyCell0" xfId="9" xr:uid="{F657436D-510F-42AE-8C87-B9F1EC6545D9}"/>
    <cellStyle name="SAPHierarchyCell1" xfId="10" xr:uid="{C8810DA4-2402-4E6F-BFAE-D19019F975AE}"/>
    <cellStyle name="SAPHierarchyCell2" xfId="11" xr:uid="{D886989A-1B3F-416D-B0C6-7357D093088C}"/>
    <cellStyle name="SAPMemberCell" xfId="7" xr:uid="{D37A1EB6-37CC-4014-AC30-03813162DCBA}"/>
    <cellStyle name="SAPMemberTotalCell" xfId="8" xr:uid="{CA03D0B2-A84D-4A33-80BF-C01ED00E0F3F}"/>
    <cellStyle name="Standard" xfId="0" builtinId="0"/>
    <cellStyle name="Standard 3" xfId="5" xr:uid="{292B9A26-21A2-434B-9EB0-1332704BE0FB}"/>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1648136</xdr:colOff>
      <xdr:row>27</xdr:row>
      <xdr:rowOff>12700</xdr:rowOff>
    </xdr:to>
    <xdr:pic>
      <xdr:nvPicPr>
        <xdr:cNvPr id="2" name="Grafik 1">
          <a:extLst>
            <a:ext uri="{FF2B5EF4-FFF2-40B4-BE49-F238E27FC236}">
              <a16:creationId xmlns:a16="http://schemas.microsoft.com/office/drawing/2014/main" id="{77000888-9B0E-45D6-E3D5-DE456F9A14EF}"/>
            </a:ext>
          </a:extLst>
        </xdr:cNvPr>
        <xdr:cNvPicPr>
          <a:picLocks noChangeAspect="1"/>
        </xdr:cNvPicPr>
      </xdr:nvPicPr>
      <xdr:blipFill>
        <a:blip xmlns:r="http://schemas.openxmlformats.org/officeDocument/2006/relationships" r:embed="rId1"/>
        <a:stretch>
          <a:fillRect/>
        </a:stretch>
      </xdr:blipFill>
      <xdr:spPr>
        <a:xfrm>
          <a:off x="1" y="0"/>
          <a:ext cx="9411010" cy="5308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kswagengroup-my.sharepoint.com/personal/verena_heil_audi_de/Documents/Eigene%20Dateien/05_FU-5/Copy%20of%20240712_Kennzahlen%20Q2%202024_2.%20Lauf_CH_KFR%20VJ%20manuell.xlsx" TargetMode="External"/><Relationship Id="rId1" Type="http://schemas.openxmlformats.org/officeDocument/2006/relationships/externalLinkPath" Target="https://volkswagengroup-my.sharepoint.com/personal/verena_heil_audi_de/Documents/Eigene%20Dateien/05_FU-5/Copy%20of%20240712_Kennzahlen%20Q2%202024_2.%20Lauf_CH_KFR%20VJ%20manu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neingabe"/>
      <sheetName val="Übersicht Kennzahlen Premium"/>
      <sheetName val="Kennzahlen Marken"/>
      <sheetName val="Bilanz"/>
      <sheetName val="GuV_IFRS 5"/>
      <sheetName val="GuV"/>
      <sheetName val="KFR"/>
      <sheetName val="UE nach Modellen"/>
      <sheetName val="BExRepositorySheet"/>
      <sheetName val="UE nach Regionen"/>
      <sheetName val="Währungseffekte"/>
      <sheetName val="Treiber GuV"/>
      <sheetName val="FuE, Invest, AfA"/>
      <sheetName val="Personalaufwand"/>
      <sheetName val="Berechnung RoI"/>
      <sheetName val="Wesentliche Konzernges."/>
      <sheetName val="DP Zuwendungen öffentl. Hand"/>
      <sheetName val="DP Intersegmentumsätze"/>
      <sheetName val="DP UE Modelle"/>
      <sheetName val="DP UE Regionen"/>
      <sheetName val="DP SAV BWA"/>
      <sheetName val="DP SAV BWA VJ"/>
      <sheetName val="DP Bilanz VHJ"/>
      <sheetName val="DP At Equity Ergebnis"/>
      <sheetName val="DP ES Marke AUDI"/>
      <sheetName val="DP Spartenausgleich"/>
    </sheetNames>
    <sheetDataSet>
      <sheetData sheetId="0">
        <row r="4">
          <cell r="B4" t="str">
            <v>1–6/2024</v>
          </cell>
        </row>
        <row r="5">
          <cell r="B5" t="str">
            <v>1–6/2023</v>
          </cell>
        </row>
        <row r="7">
          <cell r="B7">
            <v>45473</v>
          </cell>
        </row>
        <row r="9">
          <cell r="B9">
            <v>45291</v>
          </cell>
        </row>
        <row r="11">
          <cell r="B11" t="str">
            <v>4-6/2024</v>
          </cell>
        </row>
        <row r="12">
          <cell r="B12" t="str">
            <v>4-6/2023</v>
          </cell>
        </row>
      </sheetData>
      <sheetData sheetId="1"/>
      <sheetData sheetId="2"/>
      <sheetData sheetId="3">
        <row r="6">
          <cell r="C6">
            <v>72356924237.580002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zoomScale="75" zoomScaleNormal="75" workbookViewId="0">
      <selection activeCell="S42" sqref="S42"/>
    </sheetView>
  </sheetViews>
  <sheetFormatPr baseColWidth="10" defaultColWidth="8.81640625" defaultRowHeight="14.5" x14ac:dyDescent="0.35"/>
  <cols>
    <col min="14" max="14" width="28.54296875" customWidth="1"/>
    <col min="15" max="15" width="32.54296875" customWidth="1"/>
    <col min="16" max="16" width="8.81640625" customWidth="1"/>
    <col min="21" max="21" width="8.81640625" customWidth="1"/>
  </cols>
  <sheetData>
    <row r="1" spans="1:19" x14ac:dyDescent="0.35">
      <c r="A1" s="1"/>
      <c r="B1" s="1"/>
      <c r="C1" s="1"/>
      <c r="D1" s="1"/>
      <c r="E1" s="1"/>
      <c r="F1" s="1"/>
      <c r="G1" s="1"/>
      <c r="H1" s="1"/>
      <c r="I1" s="1"/>
      <c r="J1" s="1"/>
      <c r="K1" s="1"/>
      <c r="L1" s="1"/>
      <c r="M1" s="2"/>
      <c r="N1" s="2"/>
      <c r="O1" s="2"/>
      <c r="P1" s="2"/>
      <c r="Q1" s="2"/>
      <c r="R1" s="2"/>
      <c r="S1" s="2"/>
    </row>
    <row r="2" spans="1:19" ht="15.5" x14ac:dyDescent="0.35">
      <c r="A2" s="1"/>
      <c r="B2" s="1"/>
      <c r="C2" s="1"/>
      <c r="D2" s="1"/>
      <c r="E2" s="1"/>
      <c r="F2" s="1"/>
      <c r="G2" s="1"/>
      <c r="H2" s="1"/>
      <c r="I2" s="1"/>
      <c r="J2" s="1"/>
      <c r="K2" s="1"/>
      <c r="L2" s="1"/>
      <c r="M2" s="2"/>
      <c r="N2" s="2"/>
      <c r="O2" s="3" t="s">
        <v>0</v>
      </c>
      <c r="P2" s="2"/>
      <c r="Q2" s="2"/>
      <c r="R2" s="2"/>
      <c r="S2" s="2"/>
    </row>
    <row r="3" spans="1:19" x14ac:dyDescent="0.35">
      <c r="A3" s="1"/>
      <c r="B3" s="1"/>
      <c r="C3" s="1"/>
      <c r="D3" s="1"/>
      <c r="E3" s="1"/>
      <c r="F3" s="1"/>
      <c r="G3" s="1"/>
      <c r="H3" s="1"/>
      <c r="I3" s="1"/>
      <c r="J3" s="1"/>
      <c r="K3" s="1"/>
      <c r="L3" s="1"/>
      <c r="M3" s="2"/>
      <c r="N3" s="2"/>
      <c r="O3" s="2"/>
      <c r="P3" s="2"/>
      <c r="Q3" s="2"/>
      <c r="R3" s="2"/>
      <c r="S3" s="2"/>
    </row>
    <row r="4" spans="1:19" ht="15.5" x14ac:dyDescent="0.35">
      <c r="A4" s="1"/>
      <c r="B4" s="1"/>
      <c r="C4" s="1"/>
      <c r="D4" s="1"/>
      <c r="E4" s="1"/>
      <c r="F4" s="1"/>
      <c r="G4" s="1"/>
      <c r="H4" s="1"/>
      <c r="I4" s="1"/>
      <c r="J4" s="1"/>
      <c r="K4" s="1"/>
      <c r="L4" s="1"/>
      <c r="M4" s="2"/>
      <c r="N4" s="2"/>
      <c r="O4" s="3" t="s">
        <v>242</v>
      </c>
      <c r="P4" s="2"/>
      <c r="Q4" s="2"/>
      <c r="R4" s="2"/>
      <c r="S4" s="2"/>
    </row>
    <row r="5" spans="1:19" x14ac:dyDescent="0.35">
      <c r="A5" s="1"/>
      <c r="B5" s="1"/>
      <c r="C5" s="1"/>
      <c r="D5" s="1"/>
      <c r="E5" s="1"/>
      <c r="F5" s="1"/>
      <c r="G5" s="1"/>
      <c r="H5" s="1"/>
      <c r="I5" s="1"/>
      <c r="J5" s="1"/>
      <c r="K5" s="1"/>
      <c r="L5" s="1"/>
      <c r="M5" s="2"/>
      <c r="N5" s="2"/>
      <c r="O5" s="2"/>
      <c r="P5" s="2"/>
      <c r="Q5" s="2"/>
      <c r="R5" s="2"/>
      <c r="S5" s="2"/>
    </row>
    <row r="6" spans="1:19" ht="15.5" x14ac:dyDescent="0.35">
      <c r="A6" s="1"/>
      <c r="B6" s="1"/>
      <c r="C6" s="1"/>
      <c r="D6" s="1"/>
      <c r="E6" s="1"/>
      <c r="F6" s="1"/>
      <c r="G6" s="1"/>
      <c r="H6" s="1"/>
      <c r="I6" s="1"/>
      <c r="J6" s="1"/>
      <c r="K6" s="1"/>
      <c r="L6" s="1"/>
      <c r="M6" s="2"/>
      <c r="N6" s="2"/>
      <c r="O6" s="3" t="s">
        <v>1</v>
      </c>
      <c r="P6" s="2"/>
      <c r="Q6" s="2"/>
      <c r="R6" s="2"/>
      <c r="S6" s="2"/>
    </row>
    <row r="7" spans="1:19" x14ac:dyDescent="0.35">
      <c r="A7" s="1"/>
      <c r="B7" s="1"/>
      <c r="C7" s="1"/>
      <c r="D7" s="1"/>
      <c r="E7" s="1"/>
      <c r="F7" s="1"/>
      <c r="G7" s="1"/>
      <c r="H7" s="1"/>
      <c r="I7" s="1"/>
      <c r="J7" s="1"/>
      <c r="K7" s="1"/>
      <c r="L7" s="1"/>
      <c r="M7" s="2"/>
      <c r="N7" s="2"/>
      <c r="O7" s="2"/>
      <c r="P7" s="2"/>
      <c r="Q7" s="2"/>
      <c r="R7" s="2"/>
      <c r="S7" s="2"/>
    </row>
    <row r="8" spans="1:19" ht="15.5" x14ac:dyDescent="0.35">
      <c r="A8" s="1"/>
      <c r="B8" s="1"/>
      <c r="C8" s="1"/>
      <c r="D8" s="1"/>
      <c r="E8" s="1"/>
      <c r="F8" s="1"/>
      <c r="G8" s="1"/>
      <c r="H8" s="1"/>
      <c r="I8" s="1"/>
      <c r="J8" s="1"/>
      <c r="K8" s="1"/>
      <c r="L8" s="1"/>
      <c r="M8" s="2"/>
      <c r="N8" s="2"/>
      <c r="O8" s="3" t="s">
        <v>2</v>
      </c>
      <c r="P8" s="2"/>
      <c r="Q8" s="2"/>
      <c r="R8" s="2"/>
      <c r="S8" s="2"/>
    </row>
    <row r="9" spans="1:19" x14ac:dyDescent="0.35">
      <c r="A9" s="1"/>
      <c r="B9" s="1"/>
      <c r="C9" s="1"/>
      <c r="D9" s="1"/>
      <c r="E9" s="1"/>
      <c r="F9" s="1"/>
      <c r="G9" s="1"/>
      <c r="H9" s="1"/>
      <c r="I9" s="1"/>
      <c r="J9" s="1"/>
      <c r="K9" s="1"/>
      <c r="L9" s="1"/>
      <c r="M9" s="2"/>
      <c r="N9" s="2"/>
      <c r="O9" s="2"/>
      <c r="P9" s="2"/>
      <c r="Q9" s="2"/>
      <c r="R9" s="2"/>
      <c r="S9" s="2"/>
    </row>
    <row r="10" spans="1:19" ht="15.5" x14ac:dyDescent="0.35">
      <c r="A10" s="1"/>
      <c r="B10" s="1"/>
      <c r="C10" s="1"/>
      <c r="D10" s="1"/>
      <c r="E10" s="1"/>
      <c r="F10" s="1"/>
      <c r="G10" s="1"/>
      <c r="H10" s="1"/>
      <c r="I10" s="1"/>
      <c r="J10" s="1"/>
      <c r="K10" s="1"/>
      <c r="L10" s="1"/>
      <c r="M10" s="2"/>
      <c r="N10" s="2"/>
      <c r="O10" s="3" t="s">
        <v>3</v>
      </c>
      <c r="P10" s="2"/>
      <c r="Q10" s="2"/>
      <c r="R10" s="2"/>
      <c r="S10" s="2"/>
    </row>
    <row r="11" spans="1:19" x14ac:dyDescent="0.35">
      <c r="A11" s="1"/>
      <c r="B11" s="1"/>
      <c r="C11" s="1"/>
      <c r="D11" s="1"/>
      <c r="E11" s="1"/>
      <c r="F11" s="1"/>
      <c r="G11" s="1"/>
      <c r="H11" s="1"/>
      <c r="I11" s="1"/>
      <c r="J11" s="1"/>
      <c r="K11" s="1"/>
      <c r="L11" s="1"/>
      <c r="M11" s="2"/>
      <c r="N11" s="2"/>
      <c r="O11" s="2"/>
      <c r="P11" s="11"/>
      <c r="Q11" s="2"/>
      <c r="R11" s="2"/>
      <c r="S11" s="2"/>
    </row>
    <row r="12" spans="1:19" ht="15.5" x14ac:dyDescent="0.35">
      <c r="A12" s="1"/>
      <c r="B12" s="1"/>
      <c r="D12" s="1"/>
      <c r="E12" s="1"/>
      <c r="F12" s="1"/>
      <c r="G12" s="1"/>
      <c r="H12" s="1"/>
      <c r="I12" s="1"/>
      <c r="J12" s="1"/>
      <c r="K12" s="1"/>
      <c r="L12" s="1"/>
      <c r="M12" s="2"/>
      <c r="N12" s="2"/>
      <c r="O12" s="3" t="s">
        <v>5</v>
      </c>
      <c r="P12" s="2"/>
      <c r="Q12" s="2"/>
      <c r="R12" s="2"/>
      <c r="S12" s="2"/>
    </row>
    <row r="13" spans="1:19" x14ac:dyDescent="0.35">
      <c r="A13" s="1"/>
      <c r="B13" s="1"/>
      <c r="C13" s="1"/>
      <c r="D13" s="1"/>
      <c r="E13" s="1"/>
      <c r="F13" s="1"/>
      <c r="G13" s="1"/>
      <c r="H13" s="1"/>
      <c r="I13" s="1"/>
      <c r="J13" s="1"/>
      <c r="K13" s="1"/>
      <c r="L13" s="1"/>
      <c r="M13" s="2"/>
      <c r="N13" s="2"/>
      <c r="O13" s="2"/>
      <c r="P13" s="11"/>
      <c r="Q13" s="2"/>
      <c r="R13" s="2"/>
      <c r="S13" s="2"/>
    </row>
    <row r="14" spans="1:19" ht="15.5" x14ac:dyDescent="0.35">
      <c r="A14" s="1"/>
      <c r="B14" s="1"/>
      <c r="C14" s="1"/>
      <c r="D14" s="1"/>
      <c r="E14" s="1"/>
      <c r="F14" s="1"/>
      <c r="G14" s="1"/>
      <c r="H14" s="1"/>
      <c r="I14" s="1"/>
      <c r="J14" s="1"/>
      <c r="K14" s="1"/>
      <c r="L14" s="1"/>
      <c r="M14" s="2"/>
      <c r="N14" s="2"/>
      <c r="O14" s="3" t="s">
        <v>6</v>
      </c>
      <c r="P14" s="2"/>
      <c r="Q14" s="2"/>
      <c r="R14" s="2"/>
      <c r="S14" s="2"/>
    </row>
    <row r="15" spans="1:19" x14ac:dyDescent="0.35">
      <c r="A15" s="1"/>
      <c r="B15" s="1"/>
      <c r="C15" s="1"/>
      <c r="D15" s="1"/>
      <c r="E15" s="1"/>
      <c r="F15" s="1"/>
      <c r="G15" s="1"/>
      <c r="H15" s="1"/>
      <c r="I15" s="1"/>
      <c r="J15" s="1"/>
      <c r="K15" s="1"/>
      <c r="L15" s="1"/>
      <c r="M15" s="2"/>
      <c r="N15" s="2"/>
      <c r="O15" s="2"/>
      <c r="P15" s="2"/>
      <c r="Q15" s="2"/>
      <c r="R15" s="2"/>
      <c r="S15" s="2"/>
    </row>
    <row r="16" spans="1:19" ht="15.5" x14ac:dyDescent="0.35">
      <c r="A16" s="1"/>
      <c r="B16" s="1"/>
      <c r="C16" s="1"/>
      <c r="D16" s="1"/>
      <c r="E16" s="1"/>
      <c r="F16" s="1"/>
      <c r="G16" s="1"/>
      <c r="H16" s="1"/>
      <c r="I16" s="1"/>
      <c r="J16" s="1"/>
      <c r="K16" s="1"/>
      <c r="L16" s="1"/>
      <c r="M16" s="2"/>
      <c r="N16" s="2"/>
      <c r="O16" s="3" t="s">
        <v>7</v>
      </c>
      <c r="P16" s="2"/>
      <c r="Q16" s="2"/>
      <c r="R16" s="2"/>
      <c r="S16" s="2"/>
    </row>
    <row r="17" spans="1:19" x14ac:dyDescent="0.35">
      <c r="A17" s="1"/>
      <c r="B17" s="1"/>
      <c r="C17" s="1"/>
      <c r="D17" s="1"/>
      <c r="E17" s="1"/>
      <c r="F17" s="1"/>
      <c r="G17" s="1"/>
      <c r="H17" s="1"/>
      <c r="I17" s="1"/>
      <c r="J17" s="1"/>
      <c r="K17" s="1"/>
      <c r="L17" s="1"/>
      <c r="M17" s="2"/>
      <c r="N17" s="2"/>
      <c r="O17" s="2"/>
      <c r="P17" s="2"/>
      <c r="Q17" s="2"/>
      <c r="R17" s="2"/>
      <c r="S17" s="2"/>
    </row>
    <row r="18" spans="1:19" x14ac:dyDescent="0.35">
      <c r="A18" s="1"/>
      <c r="B18" s="1"/>
      <c r="C18" s="1"/>
      <c r="D18" s="1"/>
      <c r="E18" s="1"/>
      <c r="F18" s="1"/>
      <c r="G18" s="1"/>
      <c r="H18" s="1"/>
      <c r="I18" s="1"/>
      <c r="J18" s="1"/>
      <c r="K18" s="1"/>
      <c r="L18" s="1"/>
      <c r="M18" s="2"/>
      <c r="N18" s="2"/>
      <c r="O18" s="2"/>
      <c r="P18" s="2"/>
      <c r="Q18" s="2"/>
      <c r="R18" s="2"/>
      <c r="S18" s="2"/>
    </row>
    <row r="19" spans="1:19" x14ac:dyDescent="0.35">
      <c r="A19" s="1"/>
      <c r="B19" s="1"/>
      <c r="C19" s="1"/>
      <c r="D19" s="1"/>
      <c r="E19" s="1"/>
      <c r="F19" s="1"/>
      <c r="G19" s="1"/>
      <c r="H19" s="1"/>
      <c r="I19" s="1"/>
      <c r="J19" s="1"/>
      <c r="K19" s="1"/>
      <c r="L19" s="1"/>
      <c r="M19" s="2"/>
      <c r="N19" s="2"/>
      <c r="O19" s="2"/>
      <c r="P19" s="2"/>
      <c r="Q19" s="2"/>
      <c r="R19" s="2"/>
      <c r="S19" s="2"/>
    </row>
    <row r="20" spans="1:19" x14ac:dyDescent="0.35">
      <c r="A20" s="1"/>
      <c r="B20" s="1"/>
      <c r="C20" s="1"/>
      <c r="D20" s="1"/>
      <c r="E20" s="1"/>
      <c r="F20" s="1"/>
      <c r="G20" s="1"/>
      <c r="H20" s="1"/>
      <c r="I20" s="1"/>
      <c r="J20" s="1"/>
      <c r="K20" s="1"/>
      <c r="L20" s="1"/>
      <c r="M20" s="2"/>
      <c r="N20" s="2"/>
      <c r="O20" s="2"/>
      <c r="P20" s="2"/>
      <c r="Q20" s="2"/>
      <c r="R20" s="2"/>
      <c r="S20" s="2"/>
    </row>
    <row r="21" spans="1:19" x14ac:dyDescent="0.35">
      <c r="A21" s="1"/>
      <c r="B21" s="1"/>
      <c r="C21" s="1"/>
      <c r="D21" s="1"/>
      <c r="E21" s="1"/>
      <c r="F21" s="1"/>
      <c r="G21" s="1"/>
      <c r="H21" s="1"/>
      <c r="I21" s="1"/>
      <c r="J21" s="1"/>
      <c r="K21" s="1"/>
      <c r="L21" s="1"/>
      <c r="M21" s="2"/>
      <c r="N21" s="2"/>
      <c r="O21" s="2"/>
      <c r="P21" s="2"/>
      <c r="Q21" s="2"/>
      <c r="R21" s="2"/>
      <c r="S21" s="2"/>
    </row>
    <row r="22" spans="1:19" x14ac:dyDescent="0.35">
      <c r="A22" s="1"/>
      <c r="B22" s="1"/>
      <c r="C22" s="1"/>
      <c r="D22" s="1"/>
      <c r="E22" s="1"/>
      <c r="F22" s="1"/>
      <c r="G22" s="1"/>
      <c r="H22" s="1"/>
      <c r="I22" s="1"/>
      <c r="J22" s="1"/>
      <c r="K22" s="1"/>
      <c r="L22" s="1"/>
      <c r="M22" s="2"/>
      <c r="N22" s="2"/>
      <c r="O22" s="2"/>
      <c r="P22" s="2"/>
      <c r="Q22" s="2"/>
      <c r="R22" s="2"/>
      <c r="S22" s="2"/>
    </row>
    <row r="23" spans="1:19" x14ac:dyDescent="0.35">
      <c r="A23" s="1"/>
      <c r="B23" s="1"/>
      <c r="C23" s="1"/>
      <c r="D23" s="1"/>
      <c r="E23" s="1"/>
      <c r="F23" s="1"/>
      <c r="G23" s="1"/>
      <c r="H23" s="1"/>
      <c r="I23" s="1"/>
      <c r="J23" s="1"/>
      <c r="K23" s="1"/>
      <c r="L23" s="1"/>
      <c r="M23" s="2"/>
      <c r="N23" s="2"/>
      <c r="O23" s="2"/>
      <c r="P23" s="2"/>
      <c r="Q23" s="2"/>
      <c r="R23" s="2"/>
      <c r="S23" s="2"/>
    </row>
    <row r="24" spans="1:19" x14ac:dyDescent="0.35">
      <c r="A24" s="1"/>
      <c r="B24" s="1"/>
      <c r="C24" s="1"/>
      <c r="D24" s="1"/>
      <c r="E24" s="1"/>
      <c r="F24" s="1"/>
      <c r="G24" s="1"/>
      <c r="H24" s="1"/>
      <c r="I24" s="1"/>
      <c r="J24" s="1"/>
      <c r="K24" s="1"/>
      <c r="L24" s="1"/>
      <c r="M24" s="2"/>
      <c r="N24" s="2"/>
      <c r="O24" s="2"/>
      <c r="P24" s="2"/>
      <c r="Q24" s="2"/>
      <c r="R24" s="2"/>
      <c r="S24" s="2"/>
    </row>
    <row r="25" spans="1:19" x14ac:dyDescent="0.35">
      <c r="A25" s="1"/>
      <c r="B25" s="1"/>
      <c r="C25" s="1"/>
      <c r="D25" s="1"/>
      <c r="E25" s="1"/>
      <c r="F25" s="1"/>
      <c r="G25" s="1"/>
      <c r="H25" s="1"/>
      <c r="I25" s="1"/>
      <c r="J25" s="1"/>
      <c r="K25" s="1"/>
      <c r="L25" s="1"/>
      <c r="M25" s="2"/>
      <c r="N25" s="2"/>
      <c r="O25" s="2"/>
      <c r="P25" s="2"/>
      <c r="Q25" s="2"/>
      <c r="R25" s="2"/>
      <c r="S25" s="2"/>
    </row>
    <row r="26" spans="1:19" x14ac:dyDescent="0.35">
      <c r="A26" s="1"/>
      <c r="B26" s="1"/>
      <c r="C26" s="1"/>
      <c r="D26" s="1"/>
      <c r="E26" s="1"/>
      <c r="F26" s="1"/>
      <c r="G26" s="1"/>
      <c r="H26" s="1"/>
      <c r="I26" s="1"/>
      <c r="J26" s="1"/>
      <c r="K26" s="1"/>
      <c r="L26" s="1"/>
      <c r="M26" s="2"/>
      <c r="N26" s="2"/>
      <c r="O26" s="2"/>
      <c r="P26" s="2"/>
      <c r="Q26" s="2"/>
      <c r="R26" s="2"/>
      <c r="S26" s="2"/>
    </row>
    <row r="27" spans="1:19" ht="21" customHeight="1" x14ac:dyDescent="0.35">
      <c r="A27" s="1"/>
      <c r="B27" s="1"/>
      <c r="C27" s="1"/>
      <c r="D27" s="1"/>
      <c r="E27" s="1"/>
      <c r="F27" s="1"/>
      <c r="G27" s="1"/>
      <c r="H27" s="1"/>
      <c r="I27" s="1"/>
      <c r="J27" s="1"/>
      <c r="K27" s="1"/>
      <c r="L27" s="1"/>
      <c r="M27" s="2"/>
      <c r="N27" s="2"/>
      <c r="O27" s="2"/>
      <c r="P27" s="2"/>
      <c r="Q27" s="2"/>
      <c r="R27" s="2"/>
      <c r="S27" s="2"/>
    </row>
    <row r="34" ht="17.899999999999999" customHeight="1" x14ac:dyDescent="0.35"/>
  </sheetData>
  <hyperlinks>
    <hyperlink ref="O4" location="Deliveries!A1" display="Deliveries" xr:uid="{00000000-0004-0000-0000-000002000000}"/>
    <hyperlink ref="O6" location="'Income statement'!A1" display="Income statement Audi Group" xr:uid="{00000000-0004-0000-0000-000004000000}"/>
    <hyperlink ref="O8" location="'Balance sheet'!A1" display="Balance sheet" xr:uid="{00000000-0004-0000-0000-000005000000}"/>
    <hyperlink ref="O10" location="'Cash flow statement'!A1" display="Cash flow statement" xr:uid="{00000000-0004-0000-0000-000006000000}"/>
    <hyperlink ref="O2" location="'Key figures Audi Group'!A1" display="Key figures Audi Group" xr:uid="{00000000-0004-0000-0000-000000000000}"/>
    <hyperlink ref="O12" location="'10-year overview'!A1" display="10-year overview" xr:uid="{82373CA4-D15D-4ACA-A535-0355E13BCBAF}"/>
    <hyperlink ref="O14" location="'Material Group companies'!A1" display="Material Audi Group companies" xr:uid="{680FE148-34AF-4FA7-8B1F-DEA65B3A9B14}"/>
    <hyperlink ref="O16" location="Glossary!A1" display="Glossary" xr:uid="{DA7F0B63-6CB3-4443-AA55-7C28287D82C1}"/>
  </hyperlinks>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2"/>
  <sheetViews>
    <sheetView showGridLines="0" zoomScale="75" zoomScaleNormal="75" workbookViewId="0">
      <selection activeCell="X19" sqref="X19"/>
    </sheetView>
  </sheetViews>
  <sheetFormatPr baseColWidth="10" defaultColWidth="11.54296875" defaultRowHeight="14.5" x14ac:dyDescent="0.35"/>
  <cols>
    <col min="1" max="1" width="40.54296875" customWidth="1"/>
    <col min="2" max="2" width="12.54296875" customWidth="1"/>
    <col min="3" max="3" width="5.54296875" customWidth="1"/>
    <col min="4" max="4" width="12.54296875" customWidth="1"/>
    <col min="5" max="5" width="1.54296875" customWidth="1"/>
    <col min="6" max="6" width="12.54296875" customWidth="1"/>
    <col min="7" max="7" width="5.54296875" customWidth="1"/>
    <col min="8" max="8" width="12.54296875" customWidth="1"/>
    <col min="9" max="9" width="1.54296875" customWidth="1"/>
    <col min="10" max="10" width="12.54296875" customWidth="1"/>
    <col min="11" max="11" width="5.54296875" customWidth="1"/>
    <col min="12" max="12" width="12.54296875" customWidth="1"/>
    <col min="13" max="13" width="1.54296875" customWidth="1"/>
    <col min="14" max="14" width="12.54296875" customWidth="1"/>
    <col min="15" max="15" width="5.54296875" customWidth="1"/>
    <col min="16" max="16" width="1.54296875" customWidth="1"/>
    <col min="17" max="17" width="12.54296875" customWidth="1"/>
    <col min="18" max="18" width="1.54296875" customWidth="1"/>
    <col min="19" max="19" width="12.54296875" customWidth="1"/>
    <col min="20" max="20" width="1.54296875" customWidth="1"/>
    <col min="21" max="21" width="12.54296875" customWidth="1"/>
    <col min="22" max="22" width="1.54296875" customWidth="1"/>
  </cols>
  <sheetData>
    <row r="1" spans="1:24" x14ac:dyDescent="0.35">
      <c r="A1" s="174" t="s">
        <v>0</v>
      </c>
      <c r="B1" s="45"/>
      <c r="C1" s="13"/>
      <c r="K1" s="13"/>
      <c r="P1" s="13"/>
      <c r="R1" s="13"/>
      <c r="T1" s="13"/>
    </row>
    <row r="2" spans="1:24" x14ac:dyDescent="0.35">
      <c r="A2" s="14"/>
      <c r="B2" s="14"/>
      <c r="C2" s="14"/>
      <c r="K2" s="14"/>
      <c r="P2" s="14"/>
      <c r="R2" s="14"/>
      <c r="T2" s="14"/>
    </row>
    <row r="3" spans="1:24" x14ac:dyDescent="0.35">
      <c r="A3" s="14"/>
      <c r="B3" s="14"/>
      <c r="C3" s="14"/>
      <c r="K3" s="14"/>
      <c r="P3" s="14"/>
      <c r="R3" s="14"/>
      <c r="T3" s="14"/>
    </row>
    <row r="4" spans="1:24" ht="15" thickBot="1" x14ac:dyDescent="0.4">
      <c r="A4" s="21"/>
      <c r="B4" s="44"/>
      <c r="C4" s="15"/>
      <c r="D4" s="33" t="s">
        <v>178</v>
      </c>
      <c r="E4" s="15"/>
      <c r="F4" s="34" t="s">
        <v>8</v>
      </c>
      <c r="G4" s="15"/>
      <c r="H4" s="33" t="s">
        <v>180</v>
      </c>
      <c r="I4" s="15"/>
      <c r="J4" s="34" t="s">
        <v>9</v>
      </c>
      <c r="K4" s="15"/>
      <c r="L4" s="33" t="s">
        <v>183</v>
      </c>
      <c r="M4" s="15"/>
      <c r="N4" s="34" t="s">
        <v>10</v>
      </c>
      <c r="O4" s="15"/>
      <c r="P4" s="47"/>
      <c r="Q4" s="48" t="s">
        <v>228</v>
      </c>
      <c r="R4" s="50"/>
      <c r="S4" s="148" t="s">
        <v>172</v>
      </c>
      <c r="T4" s="50"/>
      <c r="U4" s="48" t="s">
        <v>11</v>
      </c>
      <c r="V4" s="49"/>
    </row>
    <row r="5" spans="1:24" x14ac:dyDescent="0.35">
      <c r="P5" s="149"/>
      <c r="S5" s="325"/>
      <c r="V5" s="16"/>
      <c r="W5" s="172"/>
      <c r="X5" s="172"/>
    </row>
    <row r="6" spans="1:24" ht="28" x14ac:dyDescent="0.35">
      <c r="A6" s="36" t="s">
        <v>245</v>
      </c>
      <c r="B6" s="46" t="s">
        <v>12</v>
      </c>
      <c r="C6" s="17"/>
      <c r="D6" s="18">
        <v>414556</v>
      </c>
      <c r="E6" s="58"/>
      <c r="F6" s="61">
        <v>468083</v>
      </c>
      <c r="G6" s="58"/>
      <c r="H6" s="18">
        <v>395106</v>
      </c>
      <c r="I6" s="58"/>
      <c r="J6" s="61">
        <v>401530</v>
      </c>
      <c r="K6" s="58"/>
      <c r="L6" s="18">
        <v>426086</v>
      </c>
      <c r="M6" s="58"/>
      <c r="N6" s="61">
        <v>414009</v>
      </c>
      <c r="O6" s="24"/>
      <c r="P6" s="156"/>
      <c r="Q6" s="157">
        <v>411192</v>
      </c>
      <c r="R6" s="24"/>
      <c r="S6" s="158">
        <v>405328</v>
      </c>
      <c r="T6" s="24"/>
      <c r="U6" s="297">
        <v>1.4</v>
      </c>
      <c r="V6" s="159">
        <v>-1</v>
      </c>
      <c r="W6" s="172"/>
      <c r="X6" s="172"/>
    </row>
    <row r="7" spans="1:24" x14ac:dyDescent="0.35">
      <c r="A7" s="14"/>
      <c r="B7" s="14"/>
      <c r="D7" s="14"/>
      <c r="E7" s="14"/>
      <c r="F7" s="14"/>
      <c r="G7" s="14"/>
      <c r="H7" s="14"/>
      <c r="I7" s="14"/>
      <c r="J7" s="14"/>
      <c r="K7" s="14"/>
      <c r="L7" s="14"/>
      <c r="M7" s="14"/>
      <c r="N7" s="14"/>
      <c r="O7" s="14"/>
      <c r="P7" s="149"/>
      <c r="Q7" s="14"/>
      <c r="R7" s="14"/>
      <c r="S7" s="14"/>
      <c r="T7" s="14"/>
      <c r="V7" s="16"/>
    </row>
    <row r="8" spans="1:24" ht="28" x14ac:dyDescent="0.35">
      <c r="A8" s="36" t="s">
        <v>244</v>
      </c>
      <c r="B8" s="46" t="s">
        <v>12</v>
      </c>
      <c r="C8" s="17"/>
      <c r="D8" s="157">
        <v>405332</v>
      </c>
      <c r="E8" s="24"/>
      <c r="F8" s="158">
        <v>441943</v>
      </c>
      <c r="G8" s="24"/>
      <c r="H8" s="37">
        <v>397053</v>
      </c>
      <c r="I8" s="24"/>
      <c r="J8" s="38">
        <v>407390</v>
      </c>
      <c r="K8" s="24"/>
      <c r="L8" s="37">
        <v>453288</v>
      </c>
      <c r="M8" s="24"/>
      <c r="N8" s="38">
        <v>441167</v>
      </c>
      <c r="O8" s="24"/>
      <c r="P8" s="156"/>
      <c r="Q8" s="157">
        <v>364877</v>
      </c>
      <c r="R8" s="24"/>
      <c r="S8" s="158">
        <v>388756</v>
      </c>
      <c r="T8" s="24"/>
      <c r="U8" s="297">
        <v>-6.1</v>
      </c>
      <c r="V8" s="159">
        <v>-1</v>
      </c>
      <c r="W8" s="172"/>
      <c r="X8" s="172"/>
    </row>
    <row r="9" spans="1:24" x14ac:dyDescent="0.35">
      <c r="A9" s="29"/>
      <c r="B9" s="29"/>
      <c r="D9" s="160"/>
      <c r="E9" s="31"/>
      <c r="F9" s="25"/>
      <c r="G9" s="31"/>
      <c r="H9" s="30"/>
      <c r="I9" s="31"/>
      <c r="J9" s="30"/>
      <c r="K9" s="31"/>
      <c r="L9" s="30"/>
      <c r="M9" s="31"/>
      <c r="N9" s="30"/>
      <c r="O9" s="31"/>
      <c r="P9" s="149"/>
      <c r="Q9" s="160"/>
      <c r="R9" s="31"/>
      <c r="S9" s="25"/>
      <c r="T9" s="31"/>
      <c r="U9" s="25"/>
      <c r="V9" s="159"/>
      <c r="W9" s="172"/>
      <c r="X9" s="172"/>
    </row>
    <row r="10" spans="1:24" x14ac:dyDescent="0.35">
      <c r="A10" s="36" t="s">
        <v>13</v>
      </c>
      <c r="B10" s="46" t="s">
        <v>14</v>
      </c>
      <c r="C10" s="17"/>
      <c r="D10" s="157">
        <v>17142</v>
      </c>
      <c r="E10" s="24"/>
      <c r="F10" s="158">
        <v>17214</v>
      </c>
      <c r="G10" s="24"/>
      <c r="H10" s="37">
        <v>15807</v>
      </c>
      <c r="I10" s="24"/>
      <c r="J10" s="38">
        <v>15322</v>
      </c>
      <c r="K10" s="24"/>
      <c r="L10" s="37">
        <v>17123</v>
      </c>
      <c r="M10" s="24"/>
      <c r="N10" s="38">
        <v>18271</v>
      </c>
      <c r="O10" s="24"/>
      <c r="P10" s="156"/>
      <c r="Q10" s="157">
        <v>14178</v>
      </c>
      <c r="R10" s="24"/>
      <c r="S10" s="158">
        <v>15431</v>
      </c>
      <c r="T10" s="24"/>
      <c r="U10" s="297">
        <v>-8.1</v>
      </c>
      <c r="V10" s="159"/>
      <c r="W10" s="172"/>
      <c r="X10" s="172"/>
    </row>
    <row r="11" spans="1:24" x14ac:dyDescent="0.35">
      <c r="A11" s="29"/>
      <c r="B11" s="29"/>
      <c r="D11" s="160"/>
      <c r="E11" s="31"/>
      <c r="F11" s="25"/>
      <c r="G11" s="31"/>
      <c r="H11" s="30"/>
      <c r="I11" s="31"/>
      <c r="J11" s="30"/>
      <c r="K11" s="31"/>
      <c r="L11" s="30"/>
      <c r="M11" s="31"/>
      <c r="N11" s="30"/>
      <c r="O11" s="31"/>
      <c r="P11" s="149"/>
      <c r="Q11" s="160"/>
      <c r="R11" s="31"/>
      <c r="S11" s="25"/>
      <c r="T11" s="31"/>
      <c r="U11" s="25"/>
      <c r="V11" s="159"/>
      <c r="W11" s="172"/>
      <c r="X11" s="172"/>
    </row>
    <row r="12" spans="1:24" x14ac:dyDescent="0.35">
      <c r="A12" s="36" t="s">
        <v>15</v>
      </c>
      <c r="B12" s="46" t="s">
        <v>14</v>
      </c>
      <c r="C12" s="17"/>
      <c r="D12" s="157">
        <v>550</v>
      </c>
      <c r="E12" s="24"/>
      <c r="F12" s="158">
        <v>1515</v>
      </c>
      <c r="G12" s="24"/>
      <c r="H12" s="37">
        <v>468</v>
      </c>
      <c r="I12" s="24"/>
      <c r="J12" s="38">
        <v>106</v>
      </c>
      <c r="K12" s="24"/>
      <c r="L12" s="37">
        <v>1816</v>
      </c>
      <c r="M12" s="24"/>
      <c r="N12" s="38">
        <v>1815</v>
      </c>
      <c r="O12" s="24"/>
      <c r="P12" s="156"/>
      <c r="Q12" s="157">
        <v>588</v>
      </c>
      <c r="R12" s="24"/>
      <c r="S12" s="158">
        <v>537</v>
      </c>
      <c r="T12" s="24"/>
      <c r="U12" s="297">
        <v>9.6</v>
      </c>
      <c r="V12" s="159"/>
      <c r="W12" s="172"/>
      <c r="X12" s="172"/>
    </row>
    <row r="13" spans="1:24" x14ac:dyDescent="0.35">
      <c r="A13" s="29"/>
      <c r="B13" s="29"/>
      <c r="D13" s="32"/>
      <c r="E13" s="19"/>
      <c r="F13" s="32"/>
      <c r="G13" s="19"/>
      <c r="H13" s="32"/>
      <c r="I13" s="19"/>
      <c r="J13" s="32"/>
      <c r="K13" s="19"/>
      <c r="L13" s="32"/>
      <c r="M13" s="19"/>
      <c r="N13" s="32"/>
      <c r="O13" s="19"/>
      <c r="P13" s="149"/>
      <c r="Q13" s="32"/>
      <c r="R13" s="19"/>
      <c r="S13" s="32"/>
      <c r="T13" s="19"/>
      <c r="U13" s="20"/>
      <c r="V13" s="16"/>
      <c r="W13" s="172"/>
      <c r="X13" s="172"/>
    </row>
    <row r="14" spans="1:24" x14ac:dyDescent="0.35">
      <c r="A14" s="36" t="s">
        <v>16</v>
      </c>
      <c r="B14" s="46" t="s">
        <v>17</v>
      </c>
      <c r="C14" s="17"/>
      <c r="D14" s="161">
        <v>3.2</v>
      </c>
      <c r="E14" s="39"/>
      <c r="F14" s="162">
        <v>8.8000000000000007</v>
      </c>
      <c r="G14" s="39"/>
      <c r="H14" s="40">
        <v>3</v>
      </c>
      <c r="I14" s="39"/>
      <c r="J14" s="41">
        <v>0.7</v>
      </c>
      <c r="K14" s="39"/>
      <c r="L14" s="40">
        <v>10.6</v>
      </c>
      <c r="M14" s="39"/>
      <c r="N14" s="41">
        <v>9.9</v>
      </c>
      <c r="O14" s="39"/>
      <c r="P14" s="156"/>
      <c r="Q14" s="161">
        <v>4.2</v>
      </c>
      <c r="R14" s="39"/>
      <c r="S14" s="162">
        <v>3.5</v>
      </c>
      <c r="T14" s="24"/>
      <c r="U14" s="296" t="s">
        <v>231</v>
      </c>
      <c r="V14" s="159"/>
      <c r="W14" s="172"/>
      <c r="X14" s="172"/>
    </row>
    <row r="15" spans="1:24" x14ac:dyDescent="0.35">
      <c r="A15" s="29"/>
      <c r="B15" s="29"/>
      <c r="D15" s="32"/>
      <c r="E15" s="19"/>
      <c r="F15" s="32"/>
      <c r="G15" s="19"/>
      <c r="H15" s="32"/>
      <c r="I15" s="19"/>
      <c r="J15" s="32"/>
      <c r="K15" s="19"/>
      <c r="L15" s="32"/>
      <c r="M15" s="19"/>
      <c r="N15" s="32"/>
      <c r="O15" s="19"/>
      <c r="P15" s="149"/>
      <c r="Q15" s="32"/>
      <c r="R15" s="19"/>
      <c r="S15" s="32"/>
      <c r="T15" s="19"/>
      <c r="U15" s="20"/>
      <c r="V15" s="16"/>
      <c r="W15" s="172"/>
      <c r="X15" s="172"/>
    </row>
    <row r="16" spans="1:24" x14ac:dyDescent="0.35">
      <c r="A16" s="36" t="s">
        <v>18</v>
      </c>
      <c r="B16" s="46" t="s">
        <v>14</v>
      </c>
      <c r="C16" s="17"/>
      <c r="D16" s="309">
        <v>965</v>
      </c>
      <c r="E16" s="24"/>
      <c r="F16" s="158">
        <v>1898</v>
      </c>
      <c r="G16" s="24"/>
      <c r="H16" s="37">
        <v>1204</v>
      </c>
      <c r="I16" s="24"/>
      <c r="J16" s="38">
        <v>2678</v>
      </c>
      <c r="K16" s="24"/>
      <c r="L16" s="37">
        <v>1314</v>
      </c>
      <c r="M16" s="24"/>
      <c r="N16" s="308">
        <v>-736</v>
      </c>
      <c r="O16" s="24"/>
      <c r="P16" s="156"/>
      <c r="Q16" s="157">
        <v>883</v>
      </c>
      <c r="R16" s="24"/>
      <c r="S16" s="158">
        <v>-61</v>
      </c>
      <c r="T16" s="24"/>
      <c r="U16" s="297" t="s">
        <v>179</v>
      </c>
      <c r="V16" s="159"/>
      <c r="W16" s="172"/>
      <c r="X16" s="172"/>
    </row>
    <row r="17" spans="1:25" x14ac:dyDescent="0.35">
      <c r="A17" s="29"/>
      <c r="B17" s="29"/>
      <c r="D17" s="30"/>
      <c r="E17" s="31"/>
      <c r="F17" s="30"/>
      <c r="G17" s="31"/>
      <c r="H17" s="30"/>
      <c r="I17" s="31"/>
      <c r="J17" s="30"/>
      <c r="K17" s="31"/>
      <c r="L17" s="30"/>
      <c r="M17" s="31"/>
      <c r="N17" s="30"/>
      <c r="O17" s="31"/>
      <c r="P17" s="149"/>
      <c r="Q17" s="30"/>
      <c r="R17" s="31"/>
      <c r="S17" s="30"/>
      <c r="T17" s="31"/>
      <c r="U17" s="25"/>
      <c r="V17" s="16"/>
      <c r="W17" s="172"/>
      <c r="X17" s="172"/>
      <c r="Y17" s="172"/>
    </row>
    <row r="18" spans="1:25" x14ac:dyDescent="0.35">
      <c r="A18" s="36" t="s">
        <v>19</v>
      </c>
      <c r="B18" s="46" t="s">
        <v>17</v>
      </c>
      <c r="C18" s="17"/>
      <c r="D18" s="161">
        <v>10</v>
      </c>
      <c r="E18" s="39"/>
      <c r="F18" s="162">
        <v>10.8</v>
      </c>
      <c r="G18" s="39"/>
      <c r="H18" s="40">
        <v>11.1</v>
      </c>
      <c r="I18" s="39"/>
      <c r="J18" s="41">
        <v>13.1</v>
      </c>
      <c r="K18" s="39"/>
      <c r="L18" s="40">
        <v>14.5</v>
      </c>
      <c r="M18" s="39"/>
      <c r="N18" s="41">
        <v>13.4</v>
      </c>
      <c r="O18" s="39"/>
      <c r="P18" s="156"/>
      <c r="Q18" s="161">
        <v>9.6</v>
      </c>
      <c r="R18" s="39"/>
      <c r="S18" s="162">
        <v>10.3</v>
      </c>
      <c r="T18" s="24"/>
      <c r="U18" s="296" t="s">
        <v>232</v>
      </c>
      <c r="V18" s="159"/>
      <c r="W18" s="172"/>
      <c r="X18" s="172"/>
    </row>
    <row r="19" spans="1:25" x14ac:dyDescent="0.35">
      <c r="A19" s="29"/>
      <c r="B19" s="29"/>
      <c r="D19" s="42"/>
      <c r="E19" s="43"/>
      <c r="F19" s="42"/>
      <c r="G19" s="43"/>
      <c r="H19" s="42"/>
      <c r="I19" s="43"/>
      <c r="J19" s="42"/>
      <c r="K19" s="43"/>
      <c r="L19" s="42"/>
      <c r="M19" s="43"/>
      <c r="N19" s="42"/>
      <c r="O19" s="43"/>
      <c r="P19" s="163"/>
      <c r="Q19" s="164"/>
      <c r="R19" s="165"/>
      <c r="S19" s="164"/>
      <c r="T19" s="165"/>
      <c r="U19" s="167"/>
      <c r="V19" s="168"/>
      <c r="W19" s="172"/>
      <c r="X19" s="172"/>
    </row>
    <row r="20" spans="1:25" s="434" customFormat="1" x14ac:dyDescent="0.35">
      <c r="A20" s="432" t="s">
        <v>246</v>
      </c>
      <c r="B20" s="432"/>
      <c r="C20" s="432"/>
      <c r="D20" s="432"/>
      <c r="E20" s="432"/>
      <c r="F20" s="432"/>
      <c r="G20" s="432"/>
      <c r="H20" s="432"/>
      <c r="I20" s="432"/>
      <c r="J20" s="432"/>
      <c r="K20" s="432"/>
      <c r="L20" s="432"/>
      <c r="M20" s="432"/>
      <c r="N20" s="432"/>
      <c r="O20" s="432"/>
      <c r="P20" s="432"/>
      <c r="Q20" s="432"/>
      <c r="R20" s="432"/>
      <c r="S20" s="432"/>
      <c r="T20" s="432"/>
      <c r="U20" s="432"/>
      <c r="V20" s="432"/>
      <c r="W20" s="433"/>
      <c r="X20" s="433"/>
    </row>
    <row r="21" spans="1:25" ht="27.75" customHeight="1" x14ac:dyDescent="0.35">
      <c r="A21" s="418" t="s">
        <v>243</v>
      </c>
      <c r="B21" s="418"/>
      <c r="C21" s="418"/>
      <c r="D21" s="418"/>
      <c r="E21" s="418"/>
      <c r="F21" s="418"/>
      <c r="G21" s="418"/>
      <c r="H21" s="418"/>
      <c r="I21" s="418"/>
      <c r="J21" s="418"/>
      <c r="K21" s="418"/>
      <c r="L21" s="418"/>
      <c r="M21" s="418"/>
      <c r="N21" s="418"/>
      <c r="O21" s="418"/>
      <c r="P21" s="418"/>
      <c r="Q21" s="418"/>
      <c r="R21" s="418"/>
      <c r="S21" s="418"/>
      <c r="T21" s="418"/>
      <c r="U21" s="418"/>
      <c r="V21" s="418"/>
      <c r="W21" s="172"/>
      <c r="X21" s="172"/>
    </row>
    <row r="22" spans="1:25" x14ac:dyDescent="0.35">
      <c r="S22" s="325"/>
      <c r="W22" s="172"/>
      <c r="X22" s="172"/>
    </row>
    <row r="23" spans="1:25" x14ac:dyDescent="0.35">
      <c r="A23" s="174" t="s">
        <v>20</v>
      </c>
      <c r="S23" s="25"/>
      <c r="W23" s="172"/>
      <c r="X23" s="172"/>
    </row>
    <row r="24" spans="1:25" x14ac:dyDescent="0.35">
      <c r="S24" s="20"/>
      <c r="W24" s="172"/>
      <c r="X24" s="172"/>
    </row>
    <row r="25" spans="1:25" ht="15" thickBot="1" x14ac:dyDescent="0.4">
      <c r="A25" s="21"/>
      <c r="B25" s="44"/>
      <c r="C25" s="15"/>
      <c r="D25" s="33" t="s">
        <v>178</v>
      </c>
      <c r="E25" s="15"/>
      <c r="F25" s="34" t="s">
        <v>8</v>
      </c>
      <c r="G25" s="15"/>
      <c r="H25" s="33" t="s">
        <v>180</v>
      </c>
      <c r="I25" s="15"/>
      <c r="J25" s="34" t="s">
        <v>9</v>
      </c>
      <c r="K25" s="15"/>
      <c r="L25" s="33" t="s">
        <v>183</v>
      </c>
      <c r="M25" s="15"/>
      <c r="N25" s="34" t="s">
        <v>10</v>
      </c>
      <c r="O25" s="15"/>
      <c r="P25" s="47"/>
      <c r="Q25" s="48" t="s">
        <v>228</v>
      </c>
      <c r="R25" s="50"/>
      <c r="S25" s="148" t="s">
        <v>172</v>
      </c>
      <c r="T25" s="50"/>
      <c r="U25" s="48" t="s">
        <v>11</v>
      </c>
      <c r="V25" s="49"/>
      <c r="W25" s="172"/>
      <c r="X25" s="172"/>
    </row>
    <row r="26" spans="1:25" x14ac:dyDescent="0.35">
      <c r="A26" s="14"/>
      <c r="B26" s="14"/>
      <c r="D26" s="14"/>
      <c r="E26" s="14"/>
      <c r="F26" s="14"/>
      <c r="G26" s="14"/>
      <c r="H26" s="14"/>
      <c r="I26" s="14"/>
      <c r="J26" s="14"/>
      <c r="K26" s="14"/>
      <c r="L26" s="14"/>
      <c r="M26" s="14"/>
      <c r="N26" s="14"/>
      <c r="O26" s="14"/>
      <c r="P26" s="149"/>
      <c r="Q26" s="14"/>
      <c r="R26" s="14"/>
      <c r="S26" s="20"/>
      <c r="T26" s="14"/>
      <c r="V26" s="16"/>
      <c r="W26" s="172"/>
      <c r="X26" s="172"/>
    </row>
    <row r="27" spans="1:25" ht="15" x14ac:dyDescent="0.35">
      <c r="A27" s="36" t="s">
        <v>182</v>
      </c>
      <c r="B27" s="46" t="s">
        <v>12</v>
      </c>
      <c r="C27" s="17"/>
      <c r="D27" s="157">
        <v>400130</v>
      </c>
      <c r="E27" s="24"/>
      <c r="F27" s="158">
        <v>436045</v>
      </c>
      <c r="G27" s="24"/>
      <c r="H27" s="37">
        <v>392234</v>
      </c>
      <c r="I27" s="24"/>
      <c r="J27" s="38">
        <v>402633</v>
      </c>
      <c r="K27" s="24"/>
      <c r="L27" s="37">
        <v>447786</v>
      </c>
      <c r="M27" s="24"/>
      <c r="N27" s="38">
        <v>435628</v>
      </c>
      <c r="O27" s="24"/>
      <c r="P27" s="156"/>
      <c r="Q27" s="157">
        <v>360106</v>
      </c>
      <c r="R27" s="157"/>
      <c r="S27" s="158">
        <v>383401</v>
      </c>
      <c r="T27" s="24"/>
      <c r="U27" s="297">
        <v>-6.1</v>
      </c>
      <c r="V27" s="159"/>
      <c r="W27" s="172"/>
      <c r="X27" s="172"/>
    </row>
    <row r="28" spans="1:25" x14ac:dyDescent="0.35">
      <c r="A28" s="29"/>
      <c r="B28" s="29"/>
      <c r="D28" s="160"/>
      <c r="E28" s="31"/>
      <c r="F28" s="25"/>
      <c r="G28" s="31"/>
      <c r="H28" s="30"/>
      <c r="I28" s="31"/>
      <c r="J28" s="30"/>
      <c r="K28" s="31"/>
      <c r="L28" s="30"/>
      <c r="M28" s="31"/>
      <c r="N28" s="30"/>
      <c r="O28" s="31"/>
      <c r="P28" s="149"/>
      <c r="Q28" s="160"/>
      <c r="R28" s="31"/>
      <c r="S28" s="25"/>
      <c r="T28" s="31"/>
      <c r="U28" s="96"/>
      <c r="V28" s="159"/>
      <c r="W28" s="172"/>
      <c r="X28" s="172"/>
    </row>
    <row r="29" spans="1:25" x14ac:dyDescent="0.35">
      <c r="A29" s="36" t="s">
        <v>13</v>
      </c>
      <c r="B29" s="46" t="s">
        <v>14</v>
      </c>
      <c r="C29" s="17"/>
      <c r="D29" s="157">
        <v>15636</v>
      </c>
      <c r="E29" s="24"/>
      <c r="F29" s="158">
        <v>15312</v>
      </c>
      <c r="G29" s="24"/>
      <c r="H29" s="37">
        <v>14169</v>
      </c>
      <c r="I29" s="24"/>
      <c r="J29" s="38">
        <v>13827</v>
      </c>
      <c r="K29" s="24"/>
      <c r="L29" s="37">
        <v>15494</v>
      </c>
      <c r="M29" s="24"/>
      <c r="N29" s="38">
        <v>16833</v>
      </c>
      <c r="O29" s="24"/>
      <c r="P29" s="156"/>
      <c r="Q29" s="157">
        <v>12711</v>
      </c>
      <c r="R29" s="24"/>
      <c r="S29" s="158">
        <v>13669</v>
      </c>
      <c r="T29" s="24"/>
      <c r="U29" s="297">
        <v>-7</v>
      </c>
      <c r="V29" s="159"/>
      <c r="W29" s="172"/>
      <c r="X29" s="172"/>
    </row>
    <row r="30" spans="1:25" x14ac:dyDescent="0.35">
      <c r="A30" s="29"/>
      <c r="B30" s="29"/>
      <c r="D30" s="160"/>
      <c r="E30" s="31"/>
      <c r="F30" s="25"/>
      <c r="G30" s="31"/>
      <c r="H30" s="30"/>
      <c r="I30" s="31"/>
      <c r="J30" s="30"/>
      <c r="K30" s="31"/>
      <c r="L30" s="30"/>
      <c r="M30" s="31"/>
      <c r="N30" s="30"/>
      <c r="O30" s="31"/>
      <c r="P30" s="149"/>
      <c r="Q30" s="160"/>
      <c r="R30" s="31"/>
      <c r="S30" s="25"/>
      <c r="T30" s="31"/>
      <c r="U30" s="96"/>
      <c r="V30" s="159"/>
      <c r="W30" s="172"/>
      <c r="X30" s="172"/>
    </row>
    <row r="31" spans="1:25" x14ac:dyDescent="0.35">
      <c r="A31" s="36" t="s">
        <v>15</v>
      </c>
      <c r="B31" s="46" t="s">
        <v>14</v>
      </c>
      <c r="C31" s="17"/>
      <c r="D31" s="157">
        <v>319</v>
      </c>
      <c r="E31" s="24"/>
      <c r="F31" s="158">
        <v>1045</v>
      </c>
      <c r="G31" s="24"/>
      <c r="H31" s="300">
        <v>279</v>
      </c>
      <c r="I31" s="24"/>
      <c r="J31" s="299">
        <v>-168</v>
      </c>
      <c r="K31" s="24"/>
      <c r="L31" s="37">
        <v>1516</v>
      </c>
      <c r="M31" s="24"/>
      <c r="N31" s="38">
        <v>1642</v>
      </c>
      <c r="O31" s="24"/>
      <c r="P31" s="156"/>
      <c r="Q31" s="157">
        <v>408</v>
      </c>
      <c r="R31" s="24"/>
      <c r="S31" s="158">
        <v>200</v>
      </c>
      <c r="T31" s="24"/>
      <c r="U31" s="297">
        <v>103.4</v>
      </c>
      <c r="V31" s="159"/>
      <c r="W31" s="172"/>
      <c r="X31" s="172"/>
    </row>
    <row r="32" spans="1:25" x14ac:dyDescent="0.35">
      <c r="A32" s="29"/>
      <c r="B32" s="29"/>
      <c r="D32" s="32"/>
      <c r="E32" s="19"/>
      <c r="F32" s="32"/>
      <c r="G32" s="19"/>
      <c r="H32" s="32"/>
      <c r="I32" s="19"/>
      <c r="J32" s="32"/>
      <c r="K32" s="19"/>
      <c r="L32" s="32"/>
      <c r="M32" s="19"/>
      <c r="N32" s="32"/>
      <c r="O32" s="19"/>
      <c r="P32" s="149"/>
      <c r="Q32" s="32"/>
      <c r="R32" s="19"/>
      <c r="S32" s="32"/>
      <c r="T32" s="19"/>
      <c r="U32" s="305"/>
      <c r="V32" s="16"/>
      <c r="W32" s="172"/>
      <c r="X32" s="172"/>
    </row>
    <row r="33" spans="1:25" x14ac:dyDescent="0.35">
      <c r="A33" s="36" t="s">
        <v>16</v>
      </c>
      <c r="B33" s="46" t="s">
        <v>17</v>
      </c>
      <c r="C33" s="17"/>
      <c r="D33" s="297">
        <v>2</v>
      </c>
      <c r="E33" s="39"/>
      <c r="F33" s="162">
        <v>6.8</v>
      </c>
      <c r="G33" s="39"/>
      <c r="H33" s="297">
        <v>2</v>
      </c>
      <c r="I33" s="39"/>
      <c r="J33" s="298">
        <v>-1.2</v>
      </c>
      <c r="K33" s="39"/>
      <c r="L33" s="297">
        <v>9.8000000000000007</v>
      </c>
      <c r="M33" s="39"/>
      <c r="N33" s="298">
        <v>9.8000000000000007</v>
      </c>
      <c r="O33" s="39"/>
      <c r="P33" s="156"/>
      <c r="Q33" s="297">
        <v>3.2</v>
      </c>
      <c r="R33" s="39"/>
      <c r="S33" s="162">
        <v>1.5</v>
      </c>
      <c r="T33" s="24"/>
      <c r="U33" s="296" t="s">
        <v>233</v>
      </c>
      <c r="V33" s="159"/>
      <c r="W33" s="172"/>
      <c r="X33" s="172"/>
    </row>
    <row r="34" spans="1:25" x14ac:dyDescent="0.35">
      <c r="P34" s="163"/>
      <c r="Q34" s="164"/>
      <c r="R34" s="165"/>
      <c r="S34" s="166"/>
      <c r="T34" s="165"/>
      <c r="U34" s="167"/>
      <c r="V34" s="168"/>
      <c r="W34" s="172"/>
      <c r="X34" s="172"/>
    </row>
    <row r="35" spans="1:25" ht="29.25" customHeight="1" x14ac:dyDescent="0.35">
      <c r="A35" s="418" t="s">
        <v>218</v>
      </c>
      <c r="B35" s="418"/>
      <c r="C35" s="418"/>
      <c r="D35" s="418"/>
      <c r="E35" s="418"/>
      <c r="F35" s="418"/>
      <c r="G35" s="418"/>
      <c r="H35" s="418"/>
      <c r="I35" s="418"/>
      <c r="J35" s="418"/>
      <c r="K35" s="418"/>
      <c r="L35" s="418"/>
      <c r="M35" s="418"/>
      <c r="N35" s="418"/>
      <c r="O35" s="418"/>
      <c r="P35" s="418"/>
      <c r="Q35" s="418"/>
      <c r="R35" s="418"/>
      <c r="S35" s="418"/>
      <c r="T35" s="418"/>
      <c r="U35" s="418"/>
      <c r="V35" s="418"/>
      <c r="W35" s="172"/>
      <c r="X35" s="172"/>
    </row>
    <row r="36" spans="1:25" x14ac:dyDescent="0.35">
      <c r="W36" s="172"/>
      <c r="X36" s="172"/>
    </row>
    <row r="37" spans="1:25" x14ac:dyDescent="0.35">
      <c r="A37" s="174" t="s">
        <v>22</v>
      </c>
      <c r="W37" s="172"/>
      <c r="X37" s="172"/>
    </row>
    <row r="38" spans="1:25" x14ac:dyDescent="0.35">
      <c r="W38" s="172"/>
      <c r="X38" s="172"/>
    </row>
    <row r="39" spans="1:25" ht="15" thickBot="1" x14ac:dyDescent="0.4">
      <c r="A39" s="21"/>
      <c r="B39" s="44"/>
      <c r="C39" s="15"/>
      <c r="D39" s="33" t="s">
        <v>178</v>
      </c>
      <c r="E39" s="15"/>
      <c r="F39" s="34" t="s">
        <v>8</v>
      </c>
      <c r="G39" s="15"/>
      <c r="H39" s="33" t="s">
        <v>180</v>
      </c>
      <c r="I39" s="15"/>
      <c r="J39" s="34" t="s">
        <v>9</v>
      </c>
      <c r="K39" s="15"/>
      <c r="L39" s="33" t="s">
        <v>183</v>
      </c>
      <c r="M39" s="15"/>
      <c r="N39" s="34" t="s">
        <v>10</v>
      </c>
      <c r="O39" s="15"/>
      <c r="P39" s="47"/>
      <c r="Q39" s="48" t="s">
        <v>228</v>
      </c>
      <c r="R39" s="50"/>
      <c r="S39" s="148" t="s">
        <v>172</v>
      </c>
      <c r="T39" s="50"/>
      <c r="U39" s="48" t="s">
        <v>11</v>
      </c>
      <c r="V39" s="49"/>
      <c r="W39" s="172"/>
      <c r="X39" s="172"/>
    </row>
    <row r="40" spans="1:25" x14ac:dyDescent="0.35">
      <c r="A40" s="14"/>
      <c r="B40" s="14"/>
      <c r="D40" s="14"/>
      <c r="E40" s="14"/>
      <c r="F40" s="14"/>
      <c r="G40" s="14"/>
      <c r="H40" s="14"/>
      <c r="I40" s="14"/>
      <c r="J40" s="14"/>
      <c r="K40" s="14"/>
      <c r="L40" s="14"/>
      <c r="M40" s="14"/>
      <c r="N40" s="14"/>
      <c r="O40" s="14"/>
      <c r="P40" s="149"/>
      <c r="Q40" s="14"/>
      <c r="R40" s="14"/>
      <c r="S40" s="14"/>
      <c r="T40" s="14"/>
      <c r="V40" s="16"/>
      <c r="W40" s="172"/>
      <c r="X40" s="172"/>
    </row>
    <row r="41" spans="1:25" x14ac:dyDescent="0.35">
      <c r="A41" s="29"/>
      <c r="B41" s="29"/>
      <c r="D41" s="160"/>
      <c r="E41" s="31"/>
      <c r="F41" s="25"/>
      <c r="G41" s="31"/>
      <c r="H41" s="30"/>
      <c r="I41" s="31"/>
      <c r="J41" s="30"/>
      <c r="K41" s="31"/>
      <c r="L41" s="30"/>
      <c r="M41" s="31"/>
      <c r="N41" s="30"/>
      <c r="O41" s="31"/>
      <c r="P41" s="149"/>
      <c r="Q41" s="160"/>
      <c r="R41" s="31"/>
      <c r="S41" s="25"/>
      <c r="T41" s="31"/>
      <c r="U41" s="96"/>
      <c r="V41" s="159"/>
      <c r="W41" s="172"/>
      <c r="X41" s="172"/>
    </row>
    <row r="42" spans="1:25" x14ac:dyDescent="0.35">
      <c r="A42" s="36" t="s">
        <v>13</v>
      </c>
      <c r="B42" s="46" t="s">
        <v>14</v>
      </c>
      <c r="C42" s="17"/>
      <c r="D42" s="157">
        <v>515</v>
      </c>
      <c r="E42" s="24"/>
      <c r="F42" s="158">
        <v>700</v>
      </c>
      <c r="G42" s="24"/>
      <c r="H42" s="37">
        <v>711</v>
      </c>
      <c r="I42" s="24"/>
      <c r="J42" s="38">
        <v>555</v>
      </c>
      <c r="K42" s="24"/>
      <c r="L42" s="37">
        <v>728</v>
      </c>
      <c r="M42" s="24"/>
      <c r="N42" s="38">
        <v>705</v>
      </c>
      <c r="O42" s="24"/>
      <c r="P42" s="156"/>
      <c r="Q42" s="157">
        <v>462</v>
      </c>
      <c r="R42" s="24"/>
      <c r="S42" s="158">
        <v>661</v>
      </c>
      <c r="T42" s="24"/>
      <c r="U42" s="297">
        <v>-30.2</v>
      </c>
      <c r="V42" s="159"/>
      <c r="W42" s="172"/>
      <c r="X42" s="172"/>
    </row>
    <row r="43" spans="1:25" x14ac:dyDescent="0.35">
      <c r="A43" s="29"/>
      <c r="B43" s="29"/>
      <c r="D43" s="160"/>
      <c r="E43" s="31"/>
      <c r="F43" s="25"/>
      <c r="G43" s="31"/>
      <c r="H43" s="30"/>
      <c r="I43" s="31"/>
      <c r="J43" s="30"/>
      <c r="K43" s="31"/>
      <c r="L43" s="30"/>
      <c r="M43" s="31"/>
      <c r="N43" s="30"/>
      <c r="O43" s="31"/>
      <c r="P43" s="149"/>
      <c r="Q43" s="160"/>
      <c r="R43" s="31"/>
      <c r="S43" s="25"/>
      <c r="T43" s="31"/>
      <c r="U43" s="96"/>
      <c r="V43" s="159"/>
      <c r="W43" s="172"/>
      <c r="X43" s="172"/>
    </row>
    <row r="44" spans="1:25" x14ac:dyDescent="0.35">
      <c r="A44" s="36" t="s">
        <v>15</v>
      </c>
      <c r="B44" s="46" t="s">
        <v>14</v>
      </c>
      <c r="C44" s="17"/>
      <c r="D44" s="157">
        <v>11</v>
      </c>
      <c r="E44" s="24"/>
      <c r="F44" s="158">
        <v>141</v>
      </c>
      <c r="G44" s="24"/>
      <c r="H44" s="37">
        <v>34</v>
      </c>
      <c r="I44" s="24"/>
      <c r="J44" s="38">
        <v>40</v>
      </c>
      <c r="K44" s="24"/>
      <c r="L44" s="37">
        <v>101</v>
      </c>
      <c r="M44" s="24"/>
      <c r="N44" s="38">
        <v>73</v>
      </c>
      <c r="O44" s="24"/>
      <c r="P44" s="156"/>
      <c r="Q44" s="157">
        <v>-26</v>
      </c>
      <c r="R44" s="24"/>
      <c r="S44" s="158">
        <v>71</v>
      </c>
      <c r="T44" s="24"/>
      <c r="U44" s="297" t="s">
        <v>179</v>
      </c>
      <c r="V44" s="159"/>
      <c r="W44" s="172"/>
      <c r="X44" s="172"/>
      <c r="Y44" s="305"/>
    </row>
    <row r="45" spans="1:25" x14ac:dyDescent="0.35">
      <c r="A45" s="29"/>
      <c r="B45" s="29"/>
      <c r="D45" s="32"/>
      <c r="E45" s="19"/>
      <c r="F45" s="32"/>
      <c r="G45" s="19"/>
      <c r="H45" s="32"/>
      <c r="I45" s="19"/>
      <c r="J45" s="32"/>
      <c r="K45" s="19"/>
      <c r="L45" s="32"/>
      <c r="M45" s="19"/>
      <c r="N45" s="32"/>
      <c r="O45" s="19"/>
      <c r="P45" s="149"/>
      <c r="Q45" s="32"/>
      <c r="R45" s="19"/>
      <c r="S45" s="32"/>
      <c r="T45" s="19"/>
      <c r="V45" s="16"/>
      <c r="W45" s="172"/>
      <c r="X45" s="172"/>
    </row>
    <row r="46" spans="1:25" x14ac:dyDescent="0.35">
      <c r="A46" s="36" t="s">
        <v>16</v>
      </c>
      <c r="B46" s="46" t="s">
        <v>17</v>
      </c>
      <c r="C46" s="17"/>
      <c r="D46" s="161">
        <v>2.1</v>
      </c>
      <c r="E46" s="39"/>
      <c r="F46" s="162">
        <v>20.100000000000001</v>
      </c>
      <c r="G46" s="39"/>
      <c r="H46" s="40">
        <v>4.8</v>
      </c>
      <c r="I46" s="39"/>
      <c r="J46" s="41">
        <v>7.1</v>
      </c>
      <c r="K46" s="39"/>
      <c r="L46" s="297">
        <v>13.8</v>
      </c>
      <c r="M46" s="39"/>
      <c r="N46" s="298">
        <v>10.4</v>
      </c>
      <c r="O46" s="39"/>
      <c r="P46" s="156"/>
      <c r="Q46" s="161">
        <v>-5.6</v>
      </c>
      <c r="R46" s="39"/>
      <c r="S46" s="162">
        <v>10.7</v>
      </c>
      <c r="T46" s="24"/>
      <c r="U46" s="296" t="s">
        <v>234</v>
      </c>
      <c r="V46" s="159"/>
      <c r="W46" s="172"/>
      <c r="X46" s="172"/>
    </row>
    <row r="47" spans="1:25" x14ac:dyDescent="0.35">
      <c r="P47" s="163"/>
      <c r="Q47" s="164"/>
      <c r="R47" s="165"/>
      <c r="S47" s="166"/>
      <c r="T47" s="165"/>
      <c r="U47" s="167"/>
      <c r="V47" s="168"/>
      <c r="W47" s="172"/>
      <c r="X47" s="172"/>
    </row>
    <row r="48" spans="1:25" x14ac:dyDescent="0.35">
      <c r="W48" s="172"/>
      <c r="X48" s="172"/>
    </row>
    <row r="49" spans="1:26" x14ac:dyDescent="0.35">
      <c r="A49" s="174" t="s">
        <v>23</v>
      </c>
      <c r="W49" s="172"/>
      <c r="X49" s="172"/>
    </row>
    <row r="50" spans="1:26" x14ac:dyDescent="0.35">
      <c r="W50" s="172"/>
      <c r="X50" s="172"/>
    </row>
    <row r="51" spans="1:26" ht="15" thickBot="1" x14ac:dyDescent="0.4">
      <c r="A51" s="21"/>
      <c r="B51" s="44"/>
      <c r="C51" s="15"/>
      <c r="D51" s="33" t="s">
        <v>178</v>
      </c>
      <c r="E51" s="15"/>
      <c r="F51" s="34" t="s">
        <v>8</v>
      </c>
      <c r="G51" s="15"/>
      <c r="H51" s="33" t="s">
        <v>180</v>
      </c>
      <c r="I51" s="15"/>
      <c r="J51" s="34" t="s">
        <v>9</v>
      </c>
      <c r="K51" s="15"/>
      <c r="L51" s="33" t="s">
        <v>183</v>
      </c>
      <c r="M51" s="15"/>
      <c r="N51" s="34" t="s">
        <v>10</v>
      </c>
      <c r="O51" s="15"/>
      <c r="P51" s="47"/>
      <c r="Q51" s="48" t="s">
        <v>228</v>
      </c>
      <c r="R51" s="50"/>
      <c r="S51" s="148" t="s">
        <v>172</v>
      </c>
      <c r="T51" s="50"/>
      <c r="U51" s="48" t="s">
        <v>11</v>
      </c>
      <c r="V51" s="49"/>
      <c r="W51" s="172"/>
      <c r="X51" s="172"/>
    </row>
    <row r="52" spans="1:26" x14ac:dyDescent="0.35">
      <c r="A52" s="14"/>
      <c r="B52" s="14"/>
      <c r="D52" s="14"/>
      <c r="E52" s="14"/>
      <c r="F52" s="14"/>
      <c r="G52" s="14"/>
      <c r="H52" s="14"/>
      <c r="I52" s="14"/>
      <c r="J52" s="14"/>
      <c r="K52" s="14"/>
      <c r="L52" s="14"/>
      <c r="M52" s="14"/>
      <c r="N52" s="14"/>
      <c r="O52" s="14"/>
      <c r="P52" s="149"/>
      <c r="Q52" s="14"/>
      <c r="R52" s="14"/>
      <c r="S52" s="14"/>
      <c r="T52" s="14"/>
      <c r="V52" s="16"/>
      <c r="W52" s="172"/>
      <c r="X52" s="172"/>
    </row>
    <row r="53" spans="1:26" x14ac:dyDescent="0.35">
      <c r="A53" s="29"/>
      <c r="B53" s="29"/>
      <c r="D53" s="160"/>
      <c r="E53" s="31"/>
      <c r="F53" s="25"/>
      <c r="G53" s="31"/>
      <c r="H53" s="30"/>
      <c r="I53" s="31"/>
      <c r="J53" s="30"/>
      <c r="K53" s="31"/>
      <c r="L53" s="30"/>
      <c r="M53" s="31"/>
      <c r="N53" s="30"/>
      <c r="O53" s="31"/>
      <c r="P53" s="149"/>
      <c r="Q53" s="160"/>
      <c r="R53" s="31"/>
      <c r="S53" s="25"/>
      <c r="T53" s="31"/>
      <c r="U53" s="96"/>
      <c r="V53" s="159"/>
      <c r="W53" s="172"/>
      <c r="X53" s="172"/>
    </row>
    <row r="54" spans="1:26" x14ac:dyDescent="0.35">
      <c r="A54" s="36" t="s">
        <v>13</v>
      </c>
      <c r="B54" s="46" t="s">
        <v>14</v>
      </c>
      <c r="C54" s="17"/>
      <c r="D54" s="157">
        <v>726</v>
      </c>
      <c r="E54" s="24"/>
      <c r="F54" s="158">
        <v>931</v>
      </c>
      <c r="G54" s="24"/>
      <c r="H54" s="37">
        <v>787</v>
      </c>
      <c r="I54" s="24"/>
      <c r="J54" s="38">
        <v>813</v>
      </c>
      <c r="K54" s="24"/>
      <c r="L54" s="37">
        <v>788</v>
      </c>
      <c r="M54" s="24"/>
      <c r="N54" s="38">
        <v>661</v>
      </c>
      <c r="O54" s="24"/>
      <c r="P54" s="156"/>
      <c r="Q54" s="157">
        <v>863</v>
      </c>
      <c r="R54" s="24"/>
      <c r="S54" s="158">
        <v>895</v>
      </c>
      <c r="T54" s="24"/>
      <c r="U54" s="297">
        <v>-3.6</v>
      </c>
      <c r="V54" s="159"/>
      <c r="W54" s="172"/>
      <c r="X54" s="172"/>
    </row>
    <row r="55" spans="1:26" x14ac:dyDescent="0.35">
      <c r="A55" s="29"/>
      <c r="B55" s="29"/>
      <c r="D55" s="160"/>
      <c r="E55" s="31"/>
      <c r="F55" s="25"/>
      <c r="G55" s="31"/>
      <c r="H55" s="30"/>
      <c r="I55" s="31"/>
      <c r="J55" s="30"/>
      <c r="K55" s="31"/>
      <c r="L55" s="30"/>
      <c r="M55" s="31"/>
      <c r="N55" s="30"/>
      <c r="O55" s="31"/>
      <c r="P55" s="149"/>
      <c r="Q55" s="160"/>
      <c r="R55" s="31"/>
      <c r="S55" s="25"/>
      <c r="T55" s="31"/>
      <c r="U55" s="96"/>
      <c r="V55" s="159"/>
      <c r="W55" s="172"/>
      <c r="X55" s="172"/>
    </row>
    <row r="56" spans="1:26" x14ac:dyDescent="0.35">
      <c r="A56" s="36" t="s">
        <v>15</v>
      </c>
      <c r="B56" s="46" t="s">
        <v>14</v>
      </c>
      <c r="C56" s="17"/>
      <c r="D56" s="157">
        <v>183</v>
      </c>
      <c r="E56" s="24"/>
      <c r="F56" s="158">
        <v>271</v>
      </c>
      <c r="G56" s="24"/>
      <c r="H56" s="37">
        <v>161</v>
      </c>
      <c r="I56" s="24"/>
      <c r="J56" s="38">
        <v>221</v>
      </c>
      <c r="K56" s="24"/>
      <c r="L56" s="37">
        <v>176</v>
      </c>
      <c r="M56" s="24"/>
      <c r="N56" s="38">
        <v>157</v>
      </c>
      <c r="O56" s="24"/>
      <c r="P56" s="156"/>
      <c r="Q56" s="157">
        <v>200</v>
      </c>
      <c r="R56" s="24"/>
      <c r="S56" s="158">
        <v>248</v>
      </c>
      <c r="T56" s="24"/>
      <c r="U56" s="297">
        <v>-19.5</v>
      </c>
      <c r="V56" s="159"/>
      <c r="W56" s="172"/>
      <c r="X56" s="172"/>
    </row>
    <row r="57" spans="1:26" x14ac:dyDescent="0.35">
      <c r="A57" s="29"/>
      <c r="B57" s="29"/>
      <c r="D57" s="32"/>
      <c r="E57" s="19"/>
      <c r="F57" s="32"/>
      <c r="G57" s="19"/>
      <c r="H57" s="32"/>
      <c r="I57" s="19"/>
      <c r="J57" s="32"/>
      <c r="K57" s="19"/>
      <c r="L57" s="32"/>
      <c r="M57" s="19"/>
      <c r="N57" s="32"/>
      <c r="O57" s="19"/>
      <c r="P57" s="149"/>
      <c r="Q57" s="32"/>
      <c r="R57" s="19"/>
      <c r="S57" s="32"/>
      <c r="T57" s="19"/>
      <c r="V57" s="16"/>
      <c r="W57" s="172"/>
      <c r="X57" s="172"/>
    </row>
    <row r="58" spans="1:26" x14ac:dyDescent="0.35">
      <c r="A58" s="36" t="s">
        <v>16</v>
      </c>
      <c r="B58" s="46" t="s">
        <v>17</v>
      </c>
      <c r="C58" s="17"/>
      <c r="D58" s="161">
        <v>25.1</v>
      </c>
      <c r="E58" s="39"/>
      <c r="F58" s="162">
        <v>29.1</v>
      </c>
      <c r="G58" s="39"/>
      <c r="H58" s="40">
        <v>20.5</v>
      </c>
      <c r="I58" s="39"/>
      <c r="J58" s="41">
        <v>27.2</v>
      </c>
      <c r="K58" s="39"/>
      <c r="L58" s="40">
        <v>22.4</v>
      </c>
      <c r="M58" s="39"/>
      <c r="N58" s="41">
        <v>23.7</v>
      </c>
      <c r="O58" s="39"/>
      <c r="P58" s="156"/>
      <c r="Q58" s="161">
        <v>23.1</v>
      </c>
      <c r="R58" s="39"/>
      <c r="S58" s="162">
        <v>27.7</v>
      </c>
      <c r="T58" s="24"/>
      <c r="U58" s="296" t="s">
        <v>235</v>
      </c>
      <c r="V58" s="159"/>
      <c r="W58" s="172"/>
      <c r="X58" s="172"/>
    </row>
    <row r="59" spans="1:26" x14ac:dyDescent="0.35">
      <c r="P59" s="163"/>
      <c r="Q59" s="164"/>
      <c r="R59" s="165"/>
      <c r="S59" s="166"/>
      <c r="T59" s="165"/>
      <c r="U59" s="167"/>
      <c r="V59" s="168"/>
      <c r="W59" s="172"/>
      <c r="X59" s="172"/>
    </row>
    <row r="60" spans="1:26" x14ac:dyDescent="0.35">
      <c r="W60" s="172"/>
      <c r="X60" s="172"/>
    </row>
    <row r="61" spans="1:26" x14ac:dyDescent="0.35">
      <c r="A61" s="174" t="s">
        <v>24</v>
      </c>
      <c r="W61" s="172"/>
      <c r="X61" s="172"/>
    </row>
    <row r="62" spans="1:26" x14ac:dyDescent="0.35">
      <c r="W62" s="172"/>
      <c r="X62" s="172"/>
    </row>
    <row r="63" spans="1:26" ht="15" thickBot="1" x14ac:dyDescent="0.4">
      <c r="A63" s="21"/>
      <c r="B63" s="44"/>
      <c r="C63" s="15"/>
      <c r="D63" s="33" t="s">
        <v>178</v>
      </c>
      <c r="E63" s="15"/>
      <c r="F63" s="34" t="s">
        <v>8</v>
      </c>
      <c r="G63" s="15"/>
      <c r="H63" s="33" t="s">
        <v>180</v>
      </c>
      <c r="I63" s="15"/>
      <c r="J63" s="34" t="s">
        <v>9</v>
      </c>
      <c r="K63" s="15"/>
      <c r="L63" s="33" t="s">
        <v>183</v>
      </c>
      <c r="M63" s="15"/>
      <c r="N63" s="34" t="s">
        <v>10</v>
      </c>
      <c r="O63" s="15"/>
      <c r="P63" s="47"/>
      <c r="Q63" s="48" t="s">
        <v>228</v>
      </c>
      <c r="R63" s="50"/>
      <c r="S63" s="148" t="s">
        <v>172</v>
      </c>
      <c r="T63" s="50"/>
      <c r="U63" s="48" t="s">
        <v>11</v>
      </c>
      <c r="V63" s="49"/>
      <c r="W63" s="172"/>
      <c r="X63" s="172"/>
      <c r="Z63" s="305"/>
    </row>
    <row r="64" spans="1:26" x14ac:dyDescent="0.35">
      <c r="A64" s="14"/>
      <c r="B64" s="14"/>
      <c r="D64" s="14"/>
      <c r="E64" s="14"/>
      <c r="F64" s="14"/>
      <c r="G64" s="14"/>
      <c r="H64" s="14"/>
      <c r="I64" s="14"/>
      <c r="J64" s="14"/>
      <c r="K64" s="14"/>
      <c r="L64" s="14"/>
      <c r="M64" s="14"/>
      <c r="N64" s="14"/>
      <c r="O64" s="14"/>
      <c r="P64" s="149"/>
      <c r="Q64" s="14"/>
      <c r="R64" s="14"/>
      <c r="S64" s="14"/>
      <c r="T64" s="14"/>
      <c r="V64" s="16"/>
      <c r="W64" s="172"/>
      <c r="X64" s="172"/>
    </row>
    <row r="65" spans="1:25" x14ac:dyDescent="0.35">
      <c r="A65" s="29"/>
      <c r="B65" s="29"/>
      <c r="D65" s="160"/>
      <c r="E65" s="31"/>
      <c r="F65" s="25"/>
      <c r="G65" s="31"/>
      <c r="H65" s="30"/>
      <c r="I65" s="31"/>
      <c r="J65" s="30"/>
      <c r="K65" s="31"/>
      <c r="L65" s="30"/>
      <c r="M65" s="31"/>
      <c r="N65" s="30"/>
      <c r="O65" s="31"/>
      <c r="P65" s="149"/>
      <c r="Q65" s="160"/>
      <c r="R65" s="31"/>
      <c r="S65" s="25"/>
      <c r="T65" s="31"/>
      <c r="U65" s="96"/>
      <c r="V65" s="159"/>
      <c r="W65" s="172"/>
      <c r="X65" s="172"/>
    </row>
    <row r="66" spans="1:25" x14ac:dyDescent="0.35">
      <c r="A66" s="36" t="s">
        <v>13</v>
      </c>
      <c r="B66" s="46" t="s">
        <v>14</v>
      </c>
      <c r="C66" s="17"/>
      <c r="D66" s="157">
        <v>312</v>
      </c>
      <c r="E66" s="24"/>
      <c r="F66" s="158">
        <v>344</v>
      </c>
      <c r="G66" s="24"/>
      <c r="H66" s="37">
        <v>174</v>
      </c>
      <c r="I66" s="24"/>
      <c r="J66" s="38">
        <v>186</v>
      </c>
      <c r="K66" s="24"/>
      <c r="L66" s="37">
        <v>193</v>
      </c>
      <c r="M66" s="24"/>
      <c r="N66" s="38">
        <v>211</v>
      </c>
      <c r="O66" s="24"/>
      <c r="P66" s="156"/>
      <c r="Q66" s="157">
        <v>203</v>
      </c>
      <c r="R66" s="24"/>
      <c r="S66" s="158">
        <v>246</v>
      </c>
      <c r="T66" s="24"/>
      <c r="U66" s="297">
        <v>-17.600000000000001</v>
      </c>
      <c r="V66" s="159"/>
      <c r="W66" s="172"/>
      <c r="X66" s="172"/>
    </row>
    <row r="67" spans="1:25" x14ac:dyDescent="0.35">
      <c r="A67" s="29"/>
      <c r="B67" s="29"/>
      <c r="D67" s="160"/>
      <c r="E67" s="31"/>
      <c r="F67" s="25"/>
      <c r="G67" s="31"/>
      <c r="H67" s="30"/>
      <c r="I67" s="31"/>
      <c r="J67" s="30"/>
      <c r="K67" s="31"/>
      <c r="L67" s="30"/>
      <c r="M67" s="31"/>
      <c r="N67" s="30"/>
      <c r="O67" s="31"/>
      <c r="P67" s="149"/>
      <c r="Q67" s="160"/>
      <c r="R67" s="31"/>
      <c r="S67" s="25"/>
      <c r="T67" s="31"/>
      <c r="U67" s="96"/>
      <c r="V67" s="159"/>
      <c r="W67" s="172"/>
      <c r="X67" s="172"/>
    </row>
    <row r="68" spans="1:25" x14ac:dyDescent="0.35">
      <c r="A68" s="36" t="s">
        <v>15</v>
      </c>
      <c r="B68" s="46" t="s">
        <v>14</v>
      </c>
      <c r="C68" s="17"/>
      <c r="D68" s="157">
        <v>37</v>
      </c>
      <c r="E68" s="24"/>
      <c r="F68" s="158">
        <v>64</v>
      </c>
      <c r="G68" s="24"/>
      <c r="H68" s="37">
        <v>-9</v>
      </c>
      <c r="I68" s="24"/>
      <c r="J68" s="38">
        <v>4</v>
      </c>
      <c r="K68" s="24"/>
      <c r="L68" s="300">
        <v>8</v>
      </c>
      <c r="M68" s="24"/>
      <c r="N68" s="299">
        <v>-4</v>
      </c>
      <c r="O68" s="24"/>
      <c r="P68" s="156"/>
      <c r="Q68" s="157">
        <v>7</v>
      </c>
      <c r="R68" s="24"/>
      <c r="S68" s="158">
        <v>15</v>
      </c>
      <c r="T68" s="24"/>
      <c r="U68" s="297">
        <v>-53.8</v>
      </c>
      <c r="V68" s="159"/>
      <c r="W68" s="172"/>
      <c r="X68" s="172"/>
    </row>
    <row r="69" spans="1:25" x14ac:dyDescent="0.35">
      <c r="A69" s="29"/>
      <c r="B69" s="29"/>
      <c r="D69" s="32"/>
      <c r="E69" s="19"/>
      <c r="F69" s="32"/>
      <c r="G69" s="19"/>
      <c r="H69" s="32"/>
      <c r="I69" s="19"/>
      <c r="J69" s="32"/>
      <c r="K69" s="19"/>
      <c r="L69" s="32"/>
      <c r="M69" s="19"/>
      <c r="N69" s="32"/>
      <c r="O69" s="19"/>
      <c r="P69" s="149"/>
      <c r="Q69" s="32"/>
      <c r="R69" s="19"/>
      <c r="S69" s="32"/>
      <c r="T69" s="19"/>
      <c r="V69" s="16"/>
      <c r="W69" s="172"/>
      <c r="X69" s="172"/>
    </row>
    <row r="70" spans="1:25" x14ac:dyDescent="0.35">
      <c r="A70" s="36" t="s">
        <v>16</v>
      </c>
      <c r="B70" s="46" t="s">
        <v>17</v>
      </c>
      <c r="C70" s="17"/>
      <c r="D70" s="161">
        <v>12</v>
      </c>
      <c r="E70" s="39"/>
      <c r="F70" s="162">
        <v>18.7</v>
      </c>
      <c r="G70" s="39"/>
      <c r="H70" s="40">
        <v>-5.0999999999999996</v>
      </c>
      <c r="I70" s="39"/>
      <c r="J70" s="41">
        <v>1.9</v>
      </c>
      <c r="K70" s="39"/>
      <c r="L70" s="297">
        <v>4.0999999999999996</v>
      </c>
      <c r="M70" s="39"/>
      <c r="N70" s="311">
        <v>-2</v>
      </c>
      <c r="O70" s="39"/>
      <c r="P70" s="156"/>
      <c r="Q70" s="161">
        <v>3.5</v>
      </c>
      <c r="R70" s="39"/>
      <c r="S70" s="162">
        <v>6.3</v>
      </c>
      <c r="T70" s="24"/>
      <c r="U70" s="296" t="s">
        <v>236</v>
      </c>
      <c r="V70" s="159"/>
      <c r="W70" s="172"/>
      <c r="X70" s="172"/>
    </row>
    <row r="71" spans="1:25" x14ac:dyDescent="0.35">
      <c r="P71" s="163"/>
      <c r="Q71" s="164"/>
      <c r="R71" s="165"/>
      <c r="S71" s="166"/>
      <c r="T71" s="165"/>
      <c r="U71" s="167"/>
      <c r="V71" s="168"/>
      <c r="W71" s="172"/>
      <c r="X71" s="172"/>
      <c r="Y71" s="310"/>
    </row>
    <row r="72" spans="1:25" x14ac:dyDescent="0.35">
      <c r="W72" s="172"/>
      <c r="X72" s="172"/>
    </row>
  </sheetData>
  <mergeCells count="3">
    <mergeCell ref="A21:V21"/>
    <mergeCell ref="A35:V35"/>
    <mergeCell ref="A20:V20"/>
  </mergeCells>
  <pageMargins left="0.31496062992125984" right="0.11811023622047245" top="0.15748031496062992" bottom="0.15748031496062992" header="0.31496062992125984" footer="0.31496062992125984"/>
  <pageSetup scale="52"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46"/>
  <sheetViews>
    <sheetView showGridLines="0" tabSelected="1" topLeftCell="A3" zoomScale="75" zoomScaleNormal="75" zoomScaleSheetLayoutView="75" workbookViewId="0">
      <selection activeCell="AC17" sqref="AC17"/>
    </sheetView>
  </sheetViews>
  <sheetFormatPr baseColWidth="10" defaultColWidth="11.54296875" defaultRowHeight="14.5" x14ac:dyDescent="0.35"/>
  <cols>
    <col min="1" max="1" width="32.81640625" customWidth="1"/>
    <col min="2" max="2" width="3.1796875" customWidth="1"/>
    <col min="3" max="3" width="12.54296875" customWidth="1"/>
    <col min="4" max="4" width="5.54296875" customWidth="1"/>
    <col min="5" max="5" width="12.54296875" customWidth="1"/>
    <col min="6" max="6" width="1.54296875" style="56" customWidth="1"/>
    <col min="7" max="7" width="12.54296875" customWidth="1"/>
    <col min="8" max="8" width="5.54296875" customWidth="1"/>
    <col min="9" max="9" width="12.54296875" customWidth="1"/>
    <col min="10" max="10" width="1.54296875" style="56" customWidth="1"/>
    <col min="11" max="11" width="12.54296875" customWidth="1"/>
    <col min="12" max="12" width="5.54296875" customWidth="1"/>
    <col min="13" max="13" width="12.54296875" customWidth="1"/>
    <col min="14" max="14" width="1.54296875" style="56" customWidth="1"/>
    <col min="15" max="15" width="12.54296875" style="56" customWidth="1"/>
    <col min="16" max="16" width="5.54296875" customWidth="1"/>
    <col min="17" max="17" width="1.54296875" customWidth="1"/>
    <col min="18" max="18" width="12.54296875" customWidth="1"/>
    <col min="19" max="19" width="1.54296875" customWidth="1"/>
    <col min="20" max="20" width="12.54296875" customWidth="1"/>
    <col min="21" max="21" width="1.54296875" customWidth="1"/>
    <col min="22" max="22" width="12.54296875" customWidth="1"/>
    <col min="23" max="23" width="1.54296875" customWidth="1"/>
  </cols>
  <sheetData>
    <row r="1" spans="1:23" ht="16.5" x14ac:dyDescent="0.35">
      <c r="A1" s="175" t="s">
        <v>248</v>
      </c>
      <c r="B1" s="56"/>
      <c r="C1" s="56"/>
      <c r="D1" s="56"/>
      <c r="E1" s="56"/>
      <c r="G1" s="56"/>
      <c r="H1" s="56"/>
      <c r="I1" s="51"/>
      <c r="K1" s="56"/>
      <c r="L1" s="56"/>
      <c r="M1" s="51"/>
      <c r="P1" s="56"/>
      <c r="Q1" s="56"/>
      <c r="R1" s="51"/>
      <c r="S1" s="56"/>
      <c r="T1" s="56"/>
      <c r="U1" s="56"/>
    </row>
    <row r="2" spans="1:23" x14ac:dyDescent="0.35">
      <c r="A2" s="78"/>
      <c r="B2" s="56"/>
      <c r="C2" s="56"/>
      <c r="D2" s="56"/>
      <c r="E2" s="56"/>
      <c r="G2" s="56"/>
      <c r="H2" s="56"/>
      <c r="I2" s="51"/>
      <c r="K2" s="56"/>
      <c r="L2" s="56"/>
      <c r="M2" s="51"/>
      <c r="P2" s="56"/>
      <c r="Q2" s="56"/>
      <c r="R2" s="51"/>
      <c r="S2" s="56"/>
      <c r="T2" s="56"/>
      <c r="U2" s="56"/>
    </row>
    <row r="3" spans="1:23" ht="15" thickBot="1" x14ac:dyDescent="0.4">
      <c r="A3" s="56"/>
      <c r="B3" s="15"/>
      <c r="E3" s="33" t="s">
        <v>178</v>
      </c>
      <c r="F3" s="15"/>
      <c r="G3" s="34" t="s">
        <v>8</v>
      </c>
      <c r="H3" s="15"/>
      <c r="I3" s="33" t="s">
        <v>180</v>
      </c>
      <c r="J3" s="15"/>
      <c r="K3" s="34" t="s">
        <v>9</v>
      </c>
      <c r="L3" s="15"/>
      <c r="M3" s="33" t="s">
        <v>183</v>
      </c>
      <c r="N3" s="15"/>
      <c r="O3" s="34" t="s">
        <v>10</v>
      </c>
      <c r="P3" s="15"/>
      <c r="Q3" s="47"/>
      <c r="R3" s="48" t="s">
        <v>228</v>
      </c>
      <c r="S3" s="50"/>
      <c r="T3" s="148" t="s">
        <v>172</v>
      </c>
      <c r="U3" s="50"/>
      <c r="V3" s="48" t="s">
        <v>11</v>
      </c>
      <c r="W3" s="89"/>
    </row>
    <row r="4" spans="1:23" x14ac:dyDescent="0.35">
      <c r="A4" s="56"/>
      <c r="B4" s="52"/>
      <c r="E4" s="52"/>
      <c r="F4" s="52"/>
      <c r="G4" s="52"/>
      <c r="H4" s="56"/>
      <c r="I4" s="52"/>
      <c r="J4" s="52"/>
      <c r="K4" s="57"/>
      <c r="L4" s="56"/>
      <c r="M4" s="52"/>
      <c r="N4" s="52"/>
      <c r="O4" s="57"/>
      <c r="P4" s="56"/>
      <c r="Q4" s="81"/>
      <c r="R4" s="52"/>
      <c r="S4" s="52"/>
      <c r="T4" s="57"/>
      <c r="U4" s="52"/>
      <c r="V4" s="52"/>
      <c r="W4" s="82"/>
    </row>
    <row r="5" spans="1:23" x14ac:dyDescent="0.35">
      <c r="A5" s="75" t="s">
        <v>29</v>
      </c>
      <c r="B5" s="85"/>
      <c r="C5" s="390"/>
      <c r="E5" s="18">
        <v>181955</v>
      </c>
      <c r="F5" s="58"/>
      <c r="G5" s="61">
        <v>186073</v>
      </c>
      <c r="H5" s="58"/>
      <c r="I5" s="18">
        <v>161578</v>
      </c>
      <c r="J5" s="58"/>
      <c r="K5" s="61">
        <v>165354</v>
      </c>
      <c r="L5" s="58"/>
      <c r="M5" s="18">
        <v>189314</v>
      </c>
      <c r="N5" s="58"/>
      <c r="O5" s="61">
        <v>168740</v>
      </c>
      <c r="P5" s="58"/>
      <c r="Q5" s="66"/>
      <c r="R5" s="18">
        <v>176051</v>
      </c>
      <c r="S5" s="58"/>
      <c r="T5" s="61">
        <v>167215</v>
      </c>
      <c r="U5" s="28"/>
      <c r="V5" s="301">
        <v>5.3</v>
      </c>
      <c r="W5" s="16"/>
    </row>
    <row r="6" spans="1:23" ht="15.75" customHeight="1" x14ac:dyDescent="0.35">
      <c r="A6" s="95" t="s">
        <v>25</v>
      </c>
      <c r="B6" s="391"/>
      <c r="C6" s="391"/>
      <c r="E6" s="62">
        <v>55291</v>
      </c>
      <c r="F6" s="59"/>
      <c r="G6" s="62">
        <v>56715</v>
      </c>
      <c r="H6" s="59"/>
      <c r="I6" s="62">
        <v>46298</v>
      </c>
      <c r="J6" s="59"/>
      <c r="K6" s="62">
        <v>46020</v>
      </c>
      <c r="L6" s="59"/>
      <c r="M6" s="62">
        <v>57462</v>
      </c>
      <c r="N6" s="59"/>
      <c r="O6" s="62">
        <v>50502</v>
      </c>
      <c r="P6" s="59"/>
      <c r="Q6" s="67"/>
      <c r="R6" s="62">
        <v>50830</v>
      </c>
      <c r="S6" s="59"/>
      <c r="T6" s="62">
        <v>48987</v>
      </c>
      <c r="U6" s="54"/>
      <c r="V6" s="244">
        <v>3.8</v>
      </c>
      <c r="W6" s="16"/>
    </row>
    <row r="7" spans="1:23" ht="15" x14ac:dyDescent="0.35">
      <c r="A7" s="75" t="s">
        <v>247</v>
      </c>
      <c r="B7" s="392"/>
      <c r="C7" s="392"/>
      <c r="E7" s="18">
        <v>143742</v>
      </c>
      <c r="F7" s="58"/>
      <c r="G7" s="61">
        <v>165936</v>
      </c>
      <c r="H7" s="58"/>
      <c r="I7" s="18">
        <v>147398</v>
      </c>
      <c r="J7" s="58"/>
      <c r="K7" s="61">
        <v>157478</v>
      </c>
      <c r="L7" s="58"/>
      <c r="M7" s="18">
        <v>183814</v>
      </c>
      <c r="N7" s="58"/>
      <c r="O7" s="61">
        <v>173520</v>
      </c>
      <c r="P7" s="58"/>
      <c r="Q7" s="66"/>
      <c r="R7" s="18">
        <v>127488</v>
      </c>
      <c r="S7" s="58"/>
      <c r="T7" s="61">
        <v>144977</v>
      </c>
      <c r="U7" s="28"/>
      <c r="V7" s="302">
        <v>-12.1</v>
      </c>
      <c r="W7" s="16"/>
    </row>
    <row r="8" spans="1:23" x14ac:dyDescent="0.35">
      <c r="A8" s="75" t="s">
        <v>30</v>
      </c>
      <c r="B8" s="392"/>
      <c r="C8" s="392"/>
      <c r="E8" s="18">
        <v>40500</v>
      </c>
      <c r="F8" s="58"/>
      <c r="G8" s="61">
        <v>50406</v>
      </c>
      <c r="H8" s="58"/>
      <c r="I8" s="18">
        <v>48160</v>
      </c>
      <c r="J8" s="58"/>
      <c r="K8" s="61">
        <v>48386</v>
      </c>
      <c r="L8" s="58"/>
      <c r="M8" s="18">
        <v>37818</v>
      </c>
      <c r="N8" s="58"/>
      <c r="O8" s="61">
        <v>58489</v>
      </c>
      <c r="P8" s="58"/>
      <c r="Q8" s="66"/>
      <c r="R8" s="18">
        <v>31112</v>
      </c>
      <c r="S8" s="58"/>
      <c r="T8" s="61">
        <v>44412</v>
      </c>
      <c r="U8" s="28"/>
      <c r="V8" s="303">
        <v>-29.9</v>
      </c>
      <c r="W8" s="16"/>
    </row>
    <row r="9" spans="1:23" ht="14.9" customHeight="1" x14ac:dyDescent="0.35">
      <c r="A9" s="80" t="s">
        <v>31</v>
      </c>
      <c r="B9" s="393"/>
      <c r="C9" s="393"/>
      <c r="E9" s="27">
        <v>39135</v>
      </c>
      <c r="F9" s="69"/>
      <c r="G9" s="27">
        <v>39528</v>
      </c>
      <c r="H9" s="56"/>
      <c r="I9" s="27">
        <v>39917</v>
      </c>
      <c r="J9" s="69"/>
      <c r="K9" s="27">
        <v>36172</v>
      </c>
      <c r="L9" s="56"/>
      <c r="M9" s="27">
        <v>42342</v>
      </c>
      <c r="N9" s="69"/>
      <c r="O9" s="27">
        <v>40418</v>
      </c>
      <c r="P9" s="56"/>
      <c r="Q9" s="81"/>
      <c r="R9" s="27">
        <v>30226</v>
      </c>
      <c r="S9" s="26"/>
      <c r="T9" s="27">
        <v>32152</v>
      </c>
      <c r="U9" s="69"/>
      <c r="V9" s="247">
        <v>-6</v>
      </c>
      <c r="W9" s="83"/>
    </row>
    <row r="10" spans="1:23" x14ac:dyDescent="0.35">
      <c r="A10" s="77" t="s">
        <v>32</v>
      </c>
      <c r="B10" s="394"/>
      <c r="C10" s="394"/>
      <c r="E10" s="64">
        <v>405332</v>
      </c>
      <c r="F10" s="58"/>
      <c r="G10" s="65">
        <v>441943</v>
      </c>
      <c r="H10" s="58"/>
      <c r="I10" s="64">
        <v>397053</v>
      </c>
      <c r="J10" s="58"/>
      <c r="K10" s="65">
        <v>407390</v>
      </c>
      <c r="L10" s="58"/>
      <c r="M10" s="64">
        <v>453288</v>
      </c>
      <c r="N10" s="58"/>
      <c r="O10" s="65">
        <v>441167</v>
      </c>
      <c r="P10" s="58"/>
      <c r="Q10" s="66"/>
      <c r="R10" s="64">
        <v>364877</v>
      </c>
      <c r="S10" s="58"/>
      <c r="T10" s="65">
        <v>388756</v>
      </c>
      <c r="U10" s="28"/>
      <c r="V10" s="187">
        <v>-6.1</v>
      </c>
      <c r="W10" s="16"/>
    </row>
    <row r="11" spans="1:23" ht="14.9" customHeight="1" x14ac:dyDescent="0.35">
      <c r="A11" s="79"/>
      <c r="B11" s="71"/>
      <c r="E11" s="26"/>
      <c r="F11" s="71"/>
      <c r="G11" s="26"/>
      <c r="H11" s="56"/>
      <c r="I11" s="26"/>
      <c r="J11" s="71"/>
      <c r="K11" s="27"/>
      <c r="L11" s="56"/>
      <c r="M11" s="26"/>
      <c r="N11" s="71"/>
      <c r="O11" s="27"/>
      <c r="P11" s="56"/>
      <c r="Q11" s="84"/>
      <c r="R11" s="18"/>
      <c r="S11" s="85"/>
      <c r="T11" s="61"/>
      <c r="U11" s="86"/>
      <c r="V11" s="87"/>
      <c r="W11" s="88"/>
    </row>
    <row r="12" spans="1:23" x14ac:dyDescent="0.35">
      <c r="A12" s="435" t="s">
        <v>250</v>
      </c>
      <c r="B12" s="436"/>
      <c r="C12" s="436"/>
      <c r="D12" s="436"/>
      <c r="E12" s="436"/>
      <c r="F12" s="436"/>
      <c r="G12" s="436"/>
      <c r="H12" s="436"/>
      <c r="I12" s="436"/>
      <c r="J12" s="436"/>
      <c r="K12" s="436"/>
      <c r="L12" s="436"/>
      <c r="M12" s="436"/>
      <c r="N12" s="436"/>
      <c r="O12" s="436"/>
      <c r="P12" s="436"/>
      <c r="Q12" s="436"/>
      <c r="R12" s="436"/>
      <c r="S12" s="436"/>
      <c r="T12" s="436"/>
      <c r="U12" s="436"/>
    </row>
    <row r="13" spans="1:23" ht="27" customHeight="1" x14ac:dyDescent="0.35">
      <c r="A13" s="419" t="s">
        <v>243</v>
      </c>
      <c r="B13" s="420"/>
      <c r="C13" s="420"/>
      <c r="D13" s="420"/>
      <c r="E13" s="420"/>
      <c r="F13" s="420"/>
      <c r="G13" s="420"/>
      <c r="H13" s="420"/>
      <c r="I13" s="420"/>
      <c r="J13" s="420"/>
      <c r="K13" s="420"/>
      <c r="L13" s="420"/>
      <c r="M13" s="420"/>
      <c r="N13" s="420"/>
      <c r="O13" s="420"/>
      <c r="P13" s="420"/>
      <c r="Q13" s="420"/>
      <c r="R13" s="420"/>
      <c r="S13" s="420"/>
      <c r="T13" s="420"/>
      <c r="U13" s="420"/>
    </row>
    <row r="14" spans="1:23" ht="14.9" customHeight="1" x14ac:dyDescent="0.35">
      <c r="A14" s="78"/>
      <c r="B14" s="56"/>
      <c r="C14" s="293"/>
      <c r="D14" s="56"/>
      <c r="E14" s="293"/>
      <c r="G14" s="56"/>
      <c r="H14" s="56"/>
      <c r="I14" s="51"/>
      <c r="K14" s="56"/>
      <c r="L14" s="56"/>
      <c r="M14" s="51"/>
      <c r="P14" s="293"/>
      <c r="Q14" s="56"/>
      <c r="R14" s="294"/>
      <c r="S14" s="56"/>
      <c r="T14" s="56"/>
      <c r="U14" s="56"/>
    </row>
    <row r="15" spans="1:23" ht="17.25" customHeight="1" x14ac:dyDescent="0.35">
      <c r="A15" s="175" t="s">
        <v>249</v>
      </c>
      <c r="B15" s="51"/>
      <c r="C15" s="51"/>
      <c r="D15" s="51"/>
      <c r="E15" s="51"/>
      <c r="G15" s="51"/>
      <c r="H15" s="51"/>
      <c r="I15" s="51"/>
      <c r="K15" s="51"/>
      <c r="L15" s="51"/>
      <c r="M15" s="51"/>
      <c r="P15" s="51"/>
      <c r="Q15" s="51"/>
      <c r="R15" s="51"/>
      <c r="S15" s="51"/>
      <c r="T15" s="51"/>
      <c r="U15" s="51"/>
    </row>
    <row r="16" spans="1:23" x14ac:dyDescent="0.35">
      <c r="A16" s="78"/>
      <c r="B16" s="51"/>
      <c r="C16" s="51"/>
      <c r="D16" s="51"/>
      <c r="E16" s="51"/>
      <c r="G16" s="51"/>
      <c r="H16" s="51"/>
      <c r="I16" s="51"/>
      <c r="K16" s="51"/>
      <c r="L16" s="51"/>
      <c r="M16" s="51"/>
      <c r="P16" s="51"/>
      <c r="Q16" s="51"/>
      <c r="R16" s="51"/>
      <c r="S16" s="51"/>
      <c r="T16" s="51"/>
      <c r="U16" s="51"/>
    </row>
    <row r="17" spans="1:23" ht="15.75" customHeight="1" thickBot="1" x14ac:dyDescent="0.4">
      <c r="A17" s="56"/>
      <c r="B17" s="15"/>
      <c r="E17" s="33" t="s">
        <v>178</v>
      </c>
      <c r="F17" s="15"/>
      <c r="G17" s="34" t="s">
        <v>8</v>
      </c>
      <c r="H17" s="15"/>
      <c r="I17" s="33" t="s">
        <v>180</v>
      </c>
      <c r="J17" s="15"/>
      <c r="K17" s="34" t="s">
        <v>9</v>
      </c>
      <c r="L17" s="15"/>
      <c r="M17" s="33" t="s">
        <v>183</v>
      </c>
      <c r="N17" s="15"/>
      <c r="O17" s="34" t="s">
        <v>10</v>
      </c>
      <c r="P17" s="15"/>
      <c r="Q17" s="47"/>
      <c r="R17" s="48" t="s">
        <v>228</v>
      </c>
      <c r="S17" s="50"/>
      <c r="T17" s="148" t="s">
        <v>172</v>
      </c>
      <c r="U17" s="93"/>
      <c r="V17" s="93" t="s">
        <v>11</v>
      </c>
      <c r="W17" s="94"/>
    </row>
    <row r="18" spans="1:23" ht="14.9" customHeight="1" x14ac:dyDescent="0.35">
      <c r="A18" s="56"/>
      <c r="B18" s="52"/>
      <c r="E18" s="52"/>
      <c r="F18" s="52"/>
      <c r="G18" s="52"/>
      <c r="H18" s="56"/>
      <c r="I18" s="52"/>
      <c r="J18" s="52"/>
      <c r="K18" s="57"/>
      <c r="L18" s="56"/>
      <c r="M18" s="52"/>
      <c r="N18" s="52"/>
      <c r="O18" s="57"/>
      <c r="P18" s="56"/>
      <c r="Q18" s="81"/>
      <c r="R18" s="52"/>
      <c r="S18" s="52"/>
      <c r="T18" s="57"/>
      <c r="U18" s="52"/>
      <c r="V18" s="52"/>
      <c r="W18" s="82"/>
    </row>
    <row r="19" spans="1:23" x14ac:dyDescent="0.35">
      <c r="A19" s="75" t="s">
        <v>29</v>
      </c>
      <c r="B19" s="392"/>
      <c r="C19" s="392"/>
      <c r="E19" s="18">
        <v>179957</v>
      </c>
      <c r="F19" s="58"/>
      <c r="G19" s="61">
        <v>184261</v>
      </c>
      <c r="H19" s="58"/>
      <c r="I19" s="18">
        <v>160037</v>
      </c>
      <c r="J19" s="58"/>
      <c r="K19" s="61">
        <v>164257</v>
      </c>
      <c r="L19" s="58"/>
      <c r="M19" s="18">
        <v>187758</v>
      </c>
      <c r="N19" s="58"/>
      <c r="O19" s="61">
        <v>167194</v>
      </c>
      <c r="P19" s="58"/>
      <c r="Q19" s="66"/>
      <c r="R19" s="18">
        <v>174032</v>
      </c>
      <c r="S19" s="58"/>
      <c r="T19" s="61">
        <v>165262</v>
      </c>
      <c r="U19" s="28"/>
      <c r="V19" s="243">
        <v>5.3</v>
      </c>
      <c r="W19" s="16"/>
    </row>
    <row r="20" spans="1:23" x14ac:dyDescent="0.35">
      <c r="A20" s="189" t="s">
        <v>25</v>
      </c>
      <c r="B20" s="395"/>
      <c r="C20" s="395"/>
      <c r="E20" s="63">
        <v>54826</v>
      </c>
      <c r="F20" s="59"/>
      <c r="G20" s="63">
        <v>56274</v>
      </c>
      <c r="H20" s="59"/>
      <c r="I20" s="63">
        <v>45989</v>
      </c>
      <c r="J20" s="59"/>
      <c r="K20" s="63">
        <v>45752</v>
      </c>
      <c r="L20" s="59"/>
      <c r="M20" s="63">
        <v>57028</v>
      </c>
      <c r="N20" s="59"/>
      <c r="O20" s="63">
        <v>50079</v>
      </c>
      <c r="P20" s="59"/>
      <c r="Q20" s="67"/>
      <c r="R20" s="63">
        <v>50308</v>
      </c>
      <c r="S20" s="59"/>
      <c r="T20" s="63">
        <v>48447</v>
      </c>
      <c r="U20" s="54"/>
      <c r="V20" s="244">
        <v>3.8</v>
      </c>
      <c r="W20" s="16"/>
    </row>
    <row r="21" spans="1:23" ht="15" x14ac:dyDescent="0.35">
      <c r="A21" s="75" t="s">
        <v>247</v>
      </c>
      <c r="B21" s="392"/>
      <c r="C21" s="392"/>
      <c r="E21" s="18">
        <v>143129</v>
      </c>
      <c r="F21" s="58"/>
      <c r="G21" s="61">
        <v>165040</v>
      </c>
      <c r="H21" s="58"/>
      <c r="I21" s="18">
        <v>146835</v>
      </c>
      <c r="J21" s="58"/>
      <c r="K21" s="61">
        <v>156877</v>
      </c>
      <c r="L21" s="58"/>
      <c r="M21" s="18">
        <v>183079</v>
      </c>
      <c r="N21" s="58"/>
      <c r="O21" s="61">
        <v>172653</v>
      </c>
      <c r="P21" s="58"/>
      <c r="Q21" s="66"/>
      <c r="R21" s="18">
        <v>127109</v>
      </c>
      <c r="S21" s="58"/>
      <c r="T21" s="61">
        <v>144471</v>
      </c>
      <c r="U21" s="28"/>
      <c r="V21" s="245">
        <v>-12</v>
      </c>
      <c r="W21" s="16"/>
    </row>
    <row r="22" spans="1:23" x14ac:dyDescent="0.35">
      <c r="A22" s="220" t="s">
        <v>33</v>
      </c>
      <c r="B22" s="396"/>
      <c r="C22" s="396"/>
      <c r="E22" s="27">
        <v>134400</v>
      </c>
      <c r="F22" s="71"/>
      <c r="G22" s="27">
        <v>150842</v>
      </c>
      <c r="H22" s="56"/>
      <c r="I22" s="27">
        <v>139800</v>
      </c>
      <c r="J22" s="71"/>
      <c r="K22" s="27">
        <v>145333</v>
      </c>
      <c r="L22" s="56"/>
      <c r="M22" s="27">
        <v>173626</v>
      </c>
      <c r="N22" s="71"/>
      <c r="O22" s="27">
        <v>160619</v>
      </c>
      <c r="P22" s="56"/>
      <c r="Q22" s="81"/>
      <c r="R22" s="63">
        <v>124593</v>
      </c>
      <c r="S22" s="58"/>
      <c r="T22" s="61">
        <v>135520</v>
      </c>
      <c r="U22" s="71"/>
      <c r="V22" s="295">
        <v>-8.1</v>
      </c>
      <c r="W22" s="90"/>
    </row>
    <row r="23" spans="1:23" x14ac:dyDescent="0.35">
      <c r="A23" s="75" t="s">
        <v>30</v>
      </c>
      <c r="B23" s="392"/>
      <c r="C23" s="392"/>
      <c r="E23" s="18">
        <v>39241</v>
      </c>
      <c r="F23" s="58"/>
      <c r="G23" s="61">
        <v>48687</v>
      </c>
      <c r="H23" s="58"/>
      <c r="I23" s="18">
        <v>46758</v>
      </c>
      <c r="J23" s="58"/>
      <c r="K23" s="61">
        <v>46752</v>
      </c>
      <c r="L23" s="58"/>
      <c r="M23" s="18">
        <v>36233</v>
      </c>
      <c r="N23" s="58"/>
      <c r="O23" s="61">
        <v>56911</v>
      </c>
      <c r="P23" s="58"/>
      <c r="Q23" s="66"/>
      <c r="R23" s="18">
        <v>29886</v>
      </c>
      <c r="S23" s="58"/>
      <c r="T23" s="230">
        <v>42710</v>
      </c>
      <c r="U23" s="28"/>
      <c r="V23" s="245">
        <v>-30</v>
      </c>
      <c r="W23" s="16"/>
    </row>
    <row r="24" spans="1:23" x14ac:dyDescent="0.35">
      <c r="A24" s="76" t="s">
        <v>31</v>
      </c>
      <c r="B24" s="397"/>
      <c r="C24" s="397"/>
      <c r="E24" s="27">
        <v>37803</v>
      </c>
      <c r="F24" s="59"/>
      <c r="G24" s="27">
        <v>38057</v>
      </c>
      <c r="H24" s="59"/>
      <c r="I24" s="27">
        <v>38604</v>
      </c>
      <c r="J24" s="59"/>
      <c r="K24" s="27">
        <v>34747</v>
      </c>
      <c r="L24" s="59"/>
      <c r="M24" s="27">
        <v>40716</v>
      </c>
      <c r="N24" s="59"/>
      <c r="O24" s="27">
        <v>38870</v>
      </c>
      <c r="P24" s="59"/>
      <c r="Q24" s="67"/>
      <c r="R24" s="63">
        <v>29079</v>
      </c>
      <c r="S24" s="59"/>
      <c r="T24" s="63">
        <v>30958</v>
      </c>
      <c r="U24" s="54"/>
      <c r="V24" s="244">
        <v>-6.1</v>
      </c>
      <c r="W24" s="16"/>
    </row>
    <row r="25" spans="1:23" x14ac:dyDescent="0.35">
      <c r="A25" s="77" t="s">
        <v>32</v>
      </c>
      <c r="B25" s="394"/>
      <c r="C25" s="394"/>
      <c r="E25" s="64">
        <v>400130</v>
      </c>
      <c r="F25" s="58"/>
      <c r="G25" s="65">
        <v>436045</v>
      </c>
      <c r="H25" s="58"/>
      <c r="I25" s="64">
        <v>392234</v>
      </c>
      <c r="J25" s="58"/>
      <c r="K25" s="65">
        <v>402633</v>
      </c>
      <c r="L25" s="58"/>
      <c r="M25" s="64">
        <v>447786</v>
      </c>
      <c r="N25" s="58"/>
      <c r="O25" s="65">
        <v>435628</v>
      </c>
      <c r="P25" s="58"/>
      <c r="Q25" s="66"/>
      <c r="R25" s="64">
        <v>360106</v>
      </c>
      <c r="S25" s="58"/>
      <c r="T25" s="65">
        <v>383401</v>
      </c>
      <c r="U25" s="28"/>
      <c r="V25" s="246">
        <v>-6.1</v>
      </c>
      <c r="W25" s="16"/>
    </row>
    <row r="26" spans="1:23" x14ac:dyDescent="0.35">
      <c r="A26" s="79"/>
      <c r="B26" s="71"/>
      <c r="E26" s="26"/>
      <c r="F26" s="315"/>
      <c r="G26" s="26"/>
      <c r="H26" s="315"/>
      <c r="I26" s="26"/>
      <c r="J26" s="315"/>
      <c r="K26" s="27"/>
      <c r="L26" s="315"/>
      <c r="M26" s="26"/>
      <c r="N26" s="315"/>
      <c r="O26" s="27"/>
      <c r="P26" s="315"/>
      <c r="Q26" s="316"/>
      <c r="R26" s="313"/>
      <c r="S26" s="317"/>
      <c r="T26" s="312"/>
      <c r="U26" s="86"/>
      <c r="V26" s="91"/>
      <c r="W26" s="92"/>
    </row>
    <row r="27" spans="1:23" x14ac:dyDescent="0.35">
      <c r="A27" s="435" t="s">
        <v>250</v>
      </c>
      <c r="B27" s="436"/>
      <c r="C27" s="436"/>
      <c r="D27" s="436"/>
      <c r="E27" s="436"/>
      <c r="F27" s="436"/>
      <c r="G27" s="436"/>
      <c r="H27" s="436"/>
      <c r="I27" s="436"/>
      <c r="J27" s="436"/>
      <c r="K27" s="436"/>
      <c r="L27" s="436"/>
      <c r="M27" s="436"/>
      <c r="N27" s="436"/>
      <c r="O27" s="436"/>
      <c r="P27" s="436"/>
      <c r="Q27" s="436"/>
      <c r="R27" s="436"/>
      <c r="S27" s="436"/>
      <c r="T27" s="436"/>
      <c r="U27" s="436"/>
    </row>
    <row r="28" spans="1:23" ht="29.25" customHeight="1" x14ac:dyDescent="0.35">
      <c r="A28" s="419" t="s">
        <v>243</v>
      </c>
      <c r="B28" s="419"/>
      <c r="C28" s="419"/>
      <c r="D28" s="419"/>
      <c r="E28" s="419"/>
      <c r="F28" s="419"/>
      <c r="G28" s="419"/>
      <c r="H28" s="419"/>
      <c r="I28" s="419"/>
      <c r="J28" s="419"/>
      <c r="K28" s="419"/>
      <c r="L28" s="419"/>
      <c r="M28" s="419"/>
      <c r="N28" s="419"/>
      <c r="O28" s="419"/>
      <c r="P28" s="419"/>
      <c r="Q28" s="419"/>
      <c r="R28" s="419"/>
      <c r="S28" s="419"/>
      <c r="T28" s="419"/>
      <c r="U28" s="419"/>
    </row>
    <row r="29" spans="1:23" x14ac:dyDescent="0.35">
      <c r="A29" s="79"/>
      <c r="B29" s="27"/>
      <c r="C29" s="56"/>
      <c r="D29" s="27"/>
      <c r="E29" s="56"/>
      <c r="G29" s="56"/>
      <c r="H29" s="27"/>
      <c r="I29" s="51"/>
      <c r="K29" s="56"/>
      <c r="L29" s="27"/>
      <c r="M29" s="51"/>
      <c r="P29" s="145"/>
      <c r="Q29" s="145"/>
      <c r="R29" s="146"/>
      <c r="S29" s="71"/>
      <c r="T29" s="53"/>
      <c r="U29" s="53"/>
    </row>
    <row r="30" spans="1:23" x14ac:dyDescent="0.35">
      <c r="A30" s="332" t="s">
        <v>241</v>
      </c>
      <c r="B30" s="333"/>
      <c r="C30" s="333"/>
      <c r="D30" s="55"/>
      <c r="E30" s="333"/>
      <c r="G30" s="333"/>
      <c r="H30" s="55"/>
      <c r="I30" s="333"/>
      <c r="K30" s="334"/>
      <c r="L30" s="55"/>
      <c r="M30" s="333"/>
      <c r="O30" s="334"/>
      <c r="P30" s="55"/>
      <c r="Q30" s="333"/>
      <c r="R30" s="333"/>
      <c r="S30" s="333"/>
      <c r="T30" s="334"/>
      <c r="U30" s="333"/>
      <c r="V30" s="333"/>
    </row>
    <row r="31" spans="1:23" x14ac:dyDescent="0.35">
      <c r="A31" s="334"/>
      <c r="B31" s="334"/>
      <c r="C31" s="334"/>
      <c r="D31" s="55"/>
      <c r="E31" s="334"/>
      <c r="F31" s="334"/>
      <c r="G31" s="334"/>
      <c r="H31" s="55"/>
      <c r="I31" s="334"/>
      <c r="J31" s="334"/>
      <c r="K31" s="334"/>
      <c r="L31" s="55"/>
      <c r="M31" s="334"/>
      <c r="N31" s="334"/>
      <c r="O31" s="334"/>
      <c r="P31" s="55"/>
      <c r="Q31" s="334"/>
      <c r="R31" s="334"/>
      <c r="S31" s="334"/>
      <c r="T31" s="334"/>
      <c r="U31" s="334"/>
      <c r="V31" s="334"/>
    </row>
    <row r="32" spans="1:23" x14ac:dyDescent="0.35">
      <c r="A32" s="334"/>
      <c r="B32" s="334"/>
      <c r="C32" s="334"/>
      <c r="D32" s="55"/>
      <c r="E32" s="334"/>
      <c r="F32" s="334"/>
      <c r="G32" s="334"/>
      <c r="H32" s="55"/>
      <c r="I32" s="334"/>
      <c r="J32" s="334"/>
      <c r="K32" s="334"/>
      <c r="L32" s="55"/>
      <c r="M32" s="334"/>
      <c r="N32" s="334"/>
      <c r="O32" s="334"/>
      <c r="P32" s="55"/>
      <c r="Q32" s="334"/>
      <c r="R32" s="334"/>
      <c r="S32" s="334"/>
      <c r="T32" s="334"/>
      <c r="U32" s="334"/>
      <c r="V32" s="334"/>
    </row>
    <row r="33" spans="1:23" ht="15" thickBot="1" x14ac:dyDescent="0.4">
      <c r="A33" s="333"/>
      <c r="B33" s="333"/>
      <c r="C33" s="335" t="s">
        <v>27</v>
      </c>
      <c r="D33" s="336"/>
      <c r="E33" s="335" t="s">
        <v>178</v>
      </c>
      <c r="F33" s="336"/>
      <c r="G33" s="337" t="s">
        <v>8</v>
      </c>
      <c r="H33" s="336"/>
      <c r="I33" s="335" t="s">
        <v>180</v>
      </c>
      <c r="J33" s="336"/>
      <c r="K33" s="337" t="s">
        <v>9</v>
      </c>
      <c r="L33" s="336"/>
      <c r="M33" s="335" t="s">
        <v>183</v>
      </c>
      <c r="N33" s="336"/>
      <c r="O33" s="337" t="s">
        <v>10</v>
      </c>
      <c r="P33" s="336"/>
      <c r="Q33" s="338"/>
      <c r="R33" s="339" t="s">
        <v>228</v>
      </c>
      <c r="S33" s="340"/>
      <c r="T33" s="341" t="s">
        <v>172</v>
      </c>
      <c r="U33" s="340"/>
      <c r="V33" s="339" t="s">
        <v>11</v>
      </c>
      <c r="W33" s="342"/>
    </row>
    <row r="34" spans="1:23" x14ac:dyDescent="0.35">
      <c r="A34" s="333"/>
      <c r="B34" s="333"/>
      <c r="C34" s="343"/>
      <c r="D34" s="344"/>
      <c r="E34" s="336"/>
      <c r="F34" s="336"/>
      <c r="G34" s="336"/>
      <c r="H34" s="344"/>
      <c r="I34" s="336"/>
      <c r="J34" s="336"/>
      <c r="K34" s="345"/>
      <c r="L34" s="344"/>
      <c r="M34" s="336"/>
      <c r="N34" s="336"/>
      <c r="O34" s="345"/>
      <c r="P34" s="344"/>
      <c r="Q34" s="346"/>
      <c r="R34" s="336"/>
      <c r="S34" s="336"/>
      <c r="T34" s="345"/>
      <c r="U34" s="336"/>
      <c r="V34" s="336"/>
      <c r="W34" s="16"/>
    </row>
    <row r="35" spans="1:23" x14ac:dyDescent="0.35">
      <c r="A35" s="347" t="s">
        <v>173</v>
      </c>
      <c r="B35" s="331"/>
      <c r="C35" s="347" t="s">
        <v>176</v>
      </c>
      <c r="D35" s="348"/>
      <c r="E35" s="349">
        <v>159657</v>
      </c>
      <c r="F35" s="348"/>
      <c r="G35" s="349">
        <v>184569</v>
      </c>
      <c r="H35" s="350"/>
      <c r="I35" s="349">
        <v>143680</v>
      </c>
      <c r="J35" s="348"/>
      <c r="K35" s="349">
        <v>151490</v>
      </c>
      <c r="L35" s="350"/>
      <c r="M35" s="349">
        <v>154949</v>
      </c>
      <c r="N35" s="348"/>
      <c r="O35" s="349">
        <v>154057</v>
      </c>
      <c r="P35" s="350"/>
      <c r="Q35" s="351"/>
      <c r="R35" s="349">
        <v>147076</v>
      </c>
      <c r="S35" s="348"/>
      <c r="T35" s="349">
        <v>143274</v>
      </c>
      <c r="U35" s="350"/>
      <c r="V35" s="352">
        <v>2.7</v>
      </c>
      <c r="W35" s="16"/>
    </row>
    <row r="36" spans="1:23" x14ac:dyDescent="0.35">
      <c r="A36" s="347" t="s">
        <v>174</v>
      </c>
      <c r="B36" s="331"/>
      <c r="C36" s="347" t="s">
        <v>28</v>
      </c>
      <c r="D36" s="348"/>
      <c r="E36" s="349">
        <v>134084</v>
      </c>
      <c r="F36" s="348"/>
      <c r="G36" s="349">
        <v>146523</v>
      </c>
      <c r="H36" s="350"/>
      <c r="I36" s="349">
        <v>152646</v>
      </c>
      <c r="J36" s="348"/>
      <c r="K36" s="349">
        <v>144289</v>
      </c>
      <c r="L36" s="350"/>
      <c r="M36" s="349">
        <v>185025</v>
      </c>
      <c r="N36" s="348"/>
      <c r="O36" s="349">
        <v>161426</v>
      </c>
      <c r="P36" s="350"/>
      <c r="Q36" s="351"/>
      <c r="R36" s="349">
        <v>134133</v>
      </c>
      <c r="S36" s="348"/>
      <c r="T36" s="349">
        <v>132133</v>
      </c>
      <c r="U36" s="350"/>
      <c r="V36" s="352">
        <v>1.5</v>
      </c>
      <c r="W36" s="16"/>
    </row>
    <row r="37" spans="1:23" x14ac:dyDescent="0.35">
      <c r="A37" s="347" t="s">
        <v>175</v>
      </c>
      <c r="B37" s="331"/>
      <c r="C37" s="347" t="s">
        <v>177</v>
      </c>
      <c r="D37" s="348"/>
      <c r="E37" s="349">
        <v>106389</v>
      </c>
      <c r="F37" s="348"/>
      <c r="G37" s="349">
        <v>104953</v>
      </c>
      <c r="H37" s="350"/>
      <c r="I37" s="349">
        <v>95908</v>
      </c>
      <c r="J37" s="348"/>
      <c r="K37" s="349">
        <v>106854</v>
      </c>
      <c r="L37" s="350"/>
      <c r="M37" s="349">
        <v>107812</v>
      </c>
      <c r="N37" s="348"/>
      <c r="O37" s="349">
        <v>120145</v>
      </c>
      <c r="P37" s="350"/>
      <c r="Q37" s="351"/>
      <c r="R37" s="349">
        <v>78897</v>
      </c>
      <c r="S37" s="348"/>
      <c r="T37" s="349">
        <v>107994</v>
      </c>
      <c r="U37" s="350"/>
      <c r="V37" s="352">
        <v>-26.9</v>
      </c>
      <c r="W37" s="16"/>
    </row>
    <row r="38" spans="1:23" ht="15" x14ac:dyDescent="0.35">
      <c r="A38" s="353" t="s">
        <v>181</v>
      </c>
      <c r="B38" s="354"/>
      <c r="C38" s="353"/>
      <c r="D38" s="355"/>
      <c r="E38" s="356">
        <v>400130</v>
      </c>
      <c r="F38" s="355"/>
      <c r="G38" s="357">
        <v>436045</v>
      </c>
      <c r="H38" s="358"/>
      <c r="I38" s="356">
        <v>392234</v>
      </c>
      <c r="J38" s="355"/>
      <c r="K38" s="357">
        <v>402633</v>
      </c>
      <c r="L38" s="358"/>
      <c r="M38" s="356">
        <v>447786</v>
      </c>
      <c r="N38" s="355"/>
      <c r="O38" s="357">
        <v>435628</v>
      </c>
      <c r="P38" s="358"/>
      <c r="Q38" s="359"/>
      <c r="R38" s="356">
        <v>360106</v>
      </c>
      <c r="S38" s="355"/>
      <c r="T38" s="357">
        <v>383401</v>
      </c>
      <c r="U38" s="358"/>
      <c r="V38" s="360">
        <v>-6.1</v>
      </c>
      <c r="W38" s="16"/>
    </row>
    <row r="39" spans="1:23" x14ac:dyDescent="0.35">
      <c r="A39" s="361"/>
      <c r="B39" s="362"/>
      <c r="C39" s="361"/>
      <c r="D39" s="363"/>
      <c r="E39" s="364"/>
      <c r="F39" s="365"/>
      <c r="G39" s="366"/>
      <c r="H39" s="365"/>
      <c r="I39" s="364"/>
      <c r="J39" s="365"/>
      <c r="K39" s="366"/>
      <c r="L39" s="365"/>
      <c r="M39" s="364"/>
      <c r="N39" s="365"/>
      <c r="O39" s="366"/>
      <c r="P39" s="365"/>
      <c r="Q39" s="367"/>
      <c r="R39" s="364"/>
      <c r="S39" s="365"/>
      <c r="T39" s="368"/>
      <c r="U39" s="365"/>
      <c r="V39" s="369"/>
      <c r="W39" s="72"/>
    </row>
    <row r="40" spans="1:23" x14ac:dyDescent="0.35">
      <c r="A40" s="353" t="s">
        <v>26</v>
      </c>
      <c r="B40" s="354"/>
      <c r="C40" s="353"/>
      <c r="D40" s="355"/>
      <c r="E40" s="356">
        <v>405332</v>
      </c>
      <c r="F40" s="355"/>
      <c r="G40" s="357">
        <v>441943</v>
      </c>
      <c r="H40" s="358"/>
      <c r="I40" s="356">
        <v>397053</v>
      </c>
      <c r="J40" s="355"/>
      <c r="K40" s="357">
        <v>407390</v>
      </c>
      <c r="L40" s="358"/>
      <c r="M40" s="356">
        <v>453288</v>
      </c>
      <c r="N40" s="355"/>
      <c r="O40" s="357">
        <v>441167</v>
      </c>
      <c r="P40" s="358"/>
      <c r="Q40" s="359"/>
      <c r="R40" s="356">
        <v>364877</v>
      </c>
      <c r="S40" s="355"/>
      <c r="T40" s="357">
        <v>388756</v>
      </c>
      <c r="U40" s="358"/>
      <c r="V40" s="360">
        <v>-6.1</v>
      </c>
      <c r="W40" s="16"/>
    </row>
    <row r="41" spans="1:23" x14ac:dyDescent="0.35">
      <c r="A41" s="334"/>
      <c r="B41" s="334"/>
      <c r="C41" s="334"/>
      <c r="D41" s="370"/>
      <c r="E41" s="370"/>
      <c r="F41" s="334"/>
      <c r="G41" s="370"/>
      <c r="H41" s="334"/>
      <c r="I41" s="370"/>
      <c r="J41" s="334"/>
      <c r="K41" s="370"/>
      <c r="L41" s="334"/>
      <c r="M41" s="370"/>
      <c r="N41" s="334"/>
      <c r="O41" s="370"/>
      <c r="P41" s="334"/>
      <c r="Q41" s="371"/>
      <c r="R41" s="370"/>
      <c r="S41" s="334"/>
      <c r="T41" s="370"/>
      <c r="U41" s="334"/>
      <c r="V41" s="369"/>
      <c r="W41" s="16"/>
    </row>
    <row r="42" spans="1:23" x14ac:dyDescent="0.35">
      <c r="A42" s="389" t="s">
        <v>34</v>
      </c>
      <c r="B42" s="334"/>
      <c r="C42" s="372"/>
      <c r="D42" s="370"/>
      <c r="E42" s="373">
        <v>55013</v>
      </c>
      <c r="F42" s="334"/>
      <c r="G42" s="349">
        <v>41027</v>
      </c>
      <c r="H42" s="334"/>
      <c r="I42" s="373">
        <v>62049</v>
      </c>
      <c r="J42" s="334"/>
      <c r="K42" s="349">
        <v>39131</v>
      </c>
      <c r="L42" s="334"/>
      <c r="M42" s="373">
        <v>59599</v>
      </c>
      <c r="N42" s="334"/>
      <c r="O42" s="349">
        <v>48692</v>
      </c>
      <c r="P42" s="334"/>
      <c r="Q42" s="359"/>
      <c r="R42" s="373">
        <v>42029</v>
      </c>
      <c r="S42" s="334"/>
      <c r="T42" s="349">
        <v>46371</v>
      </c>
      <c r="U42" s="334"/>
      <c r="V42" s="374">
        <v>-9.4</v>
      </c>
      <c r="W42" s="16"/>
    </row>
    <row r="43" spans="1:23" x14ac:dyDescent="0.35">
      <c r="A43" s="389" t="s">
        <v>35</v>
      </c>
      <c r="B43" s="334"/>
      <c r="C43" s="389" t="s">
        <v>17</v>
      </c>
      <c r="D43" s="370"/>
      <c r="E43" s="375">
        <v>13.6</v>
      </c>
      <c r="F43" s="334"/>
      <c r="G43" s="375">
        <v>9.3000000000000007</v>
      </c>
      <c r="H43" s="334"/>
      <c r="I43" s="375">
        <v>15.6</v>
      </c>
      <c r="J43" s="334"/>
      <c r="K43" s="375">
        <v>9.6</v>
      </c>
      <c r="L43" s="334"/>
      <c r="M43" s="375">
        <v>13.1</v>
      </c>
      <c r="N43" s="334"/>
      <c r="O43" s="375">
        <v>11</v>
      </c>
      <c r="P43" s="334"/>
      <c r="Q43" s="376"/>
      <c r="R43" s="372">
        <v>11.5</v>
      </c>
      <c r="S43" s="334"/>
      <c r="T43" s="372">
        <v>11.9</v>
      </c>
      <c r="U43" s="334"/>
      <c r="V43" s="352" t="s">
        <v>229</v>
      </c>
      <c r="W43" s="16"/>
    </row>
    <row r="44" spans="1:23" ht="64" x14ac:dyDescent="0.35">
      <c r="A44" s="377" t="s">
        <v>225</v>
      </c>
      <c r="B44" s="334"/>
      <c r="C44" s="378"/>
      <c r="D44" s="379"/>
      <c r="E44" s="380">
        <v>134400</v>
      </c>
      <c r="F44" s="381"/>
      <c r="G44" s="380">
        <v>150842</v>
      </c>
      <c r="H44" s="382"/>
      <c r="I44" s="380">
        <v>139800</v>
      </c>
      <c r="J44" s="381"/>
      <c r="K44" s="380">
        <v>145333</v>
      </c>
      <c r="L44" s="382"/>
      <c r="M44" s="380">
        <v>173626</v>
      </c>
      <c r="N44" s="381"/>
      <c r="O44" s="380">
        <v>160619</v>
      </c>
      <c r="P44" s="382"/>
      <c r="Q44" s="383"/>
      <c r="R44" s="380">
        <v>124593</v>
      </c>
      <c r="S44" s="381"/>
      <c r="T44" s="380">
        <v>135520</v>
      </c>
      <c r="U44" s="382"/>
      <c r="V44" s="384">
        <v>-8.1</v>
      </c>
      <c r="W44" s="16"/>
    </row>
    <row r="45" spans="1:23" x14ac:dyDescent="0.35">
      <c r="A45" s="385"/>
      <c r="B45" s="334"/>
      <c r="C45" s="334"/>
      <c r="D45" s="379"/>
      <c r="E45" s="386"/>
      <c r="F45" s="381"/>
      <c r="G45" s="386"/>
      <c r="H45" s="379"/>
      <c r="I45" s="386"/>
      <c r="J45" s="381"/>
      <c r="K45" s="386"/>
      <c r="L45" s="379"/>
      <c r="M45" s="386"/>
      <c r="N45" s="381"/>
      <c r="O45" s="386"/>
      <c r="P45" s="379"/>
      <c r="Q45" s="387"/>
      <c r="R45" s="388"/>
      <c r="S45" s="388"/>
      <c r="T45" s="388"/>
      <c r="U45" s="388"/>
      <c r="V45" s="388"/>
      <c r="W45" s="68"/>
    </row>
    <row r="46" spans="1:23" ht="24.75" customHeight="1" x14ac:dyDescent="0.35">
      <c r="A46" s="421" t="s">
        <v>219</v>
      </c>
      <c r="B46" s="421"/>
      <c r="C46" s="421"/>
      <c r="D46" s="421"/>
      <c r="E46" s="421"/>
      <c r="F46" s="421"/>
      <c r="G46" s="421"/>
      <c r="H46" s="421"/>
      <c r="I46" s="421"/>
      <c r="J46" s="421"/>
      <c r="K46" s="421"/>
      <c r="L46" s="421"/>
      <c r="M46" s="421"/>
      <c r="N46" s="421"/>
      <c r="O46" s="421"/>
      <c r="P46" s="421"/>
      <c r="Q46" s="421"/>
      <c r="R46" s="421"/>
      <c r="S46" s="421"/>
      <c r="T46" s="421"/>
      <c r="U46" s="421"/>
      <c r="V46" s="421"/>
      <c r="W46" s="421"/>
    </row>
  </sheetData>
  <mergeCells count="5">
    <mergeCell ref="A13:U13"/>
    <mergeCell ref="A28:U28"/>
    <mergeCell ref="A46:W46"/>
    <mergeCell ref="A12:U12"/>
    <mergeCell ref="A27:U27"/>
  </mergeCells>
  <conditionalFormatting sqref="D41:D43">
    <cfRule type="cellIs" dxfId="8" priority="8" operator="notEqual">
      <formula>0</formula>
    </cfRule>
  </conditionalFormatting>
  <conditionalFormatting sqref="E41">
    <cfRule type="cellIs" dxfId="7" priority="4" operator="notEqual">
      <formula>0</formula>
    </cfRule>
  </conditionalFormatting>
  <conditionalFormatting sqref="G41">
    <cfRule type="cellIs" dxfId="6" priority="3" operator="notEqual">
      <formula>0</formula>
    </cfRule>
  </conditionalFormatting>
  <conditionalFormatting sqref="I41">
    <cfRule type="cellIs" dxfId="5" priority="2" operator="notEqual">
      <formula>0</formula>
    </cfRule>
  </conditionalFormatting>
  <conditionalFormatting sqref="K41">
    <cfRule type="cellIs" dxfId="4" priority="1" operator="notEqual">
      <formula>0</formula>
    </cfRule>
  </conditionalFormatting>
  <conditionalFormatting sqref="M41">
    <cfRule type="cellIs" dxfId="3" priority="6" operator="notEqual">
      <formula>0</formula>
    </cfRule>
  </conditionalFormatting>
  <conditionalFormatting sqref="O41">
    <cfRule type="cellIs" dxfId="2" priority="5" operator="notEqual">
      <formula>0</formula>
    </cfRule>
  </conditionalFormatting>
  <conditionalFormatting sqref="Q41:R41">
    <cfRule type="cellIs" dxfId="1" priority="9" operator="notEqual">
      <formula>0</formula>
    </cfRule>
  </conditionalFormatting>
  <conditionalFormatting sqref="T41">
    <cfRule type="cellIs" dxfId="0" priority="7" operator="notEqual">
      <formula>0</formula>
    </cfRule>
  </conditionalFormatting>
  <pageMargins left="0.31496062992125984" right="0.11811023622047245" top="0.15748031496062992" bottom="0.15748031496062992" header="0.31496062992125984" footer="0.31496062992125984"/>
  <pageSetup scale="68"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0"/>
  <sheetViews>
    <sheetView showGridLines="0" zoomScale="75" zoomScaleNormal="75" zoomScaleSheetLayoutView="80" workbookViewId="0"/>
  </sheetViews>
  <sheetFormatPr baseColWidth="10" defaultColWidth="11.54296875" defaultRowHeight="14.5" x14ac:dyDescent="0.35"/>
  <cols>
    <col min="1" max="1" width="40.54296875" style="74" customWidth="1"/>
    <col min="2" max="2" width="5.54296875" customWidth="1"/>
    <col min="3" max="3" width="12.54296875" style="105" customWidth="1"/>
    <col min="4" max="4" width="1.54296875" customWidth="1"/>
    <col min="5" max="5" width="12.54296875" style="105" customWidth="1"/>
    <col min="6" max="6" width="5.54296875" customWidth="1"/>
    <col min="7" max="7" width="12.54296875" style="105" customWidth="1"/>
    <col min="8" max="8" width="1.54296875" customWidth="1"/>
    <col min="9" max="9" width="12.54296875" style="105" customWidth="1"/>
    <col min="10" max="10" width="5.54296875" customWidth="1"/>
    <col min="11" max="11" width="12.54296875" style="105" customWidth="1"/>
    <col min="12" max="12" width="1.54296875" customWidth="1"/>
    <col min="13" max="13" width="12.54296875" style="105" customWidth="1"/>
    <col min="14" max="14" width="5.54296875" customWidth="1"/>
    <col min="15" max="15" width="1.54296875" customWidth="1"/>
    <col min="16" max="16" width="12.54296875" customWidth="1"/>
    <col min="17" max="17" width="1.54296875" customWidth="1"/>
    <col min="18" max="18" width="12.54296875" customWidth="1"/>
    <col min="19" max="19" width="1.54296875" customWidth="1"/>
    <col min="20" max="20" width="12.54296875" style="105" customWidth="1"/>
    <col min="21" max="21" width="1.54296875" customWidth="1"/>
  </cols>
  <sheetData>
    <row r="1" spans="1:21" x14ac:dyDescent="0.35">
      <c r="A1" s="174" t="s">
        <v>36</v>
      </c>
      <c r="D1" s="13"/>
      <c r="H1" s="13"/>
      <c r="L1" s="13"/>
      <c r="P1" s="13"/>
      <c r="R1" s="14"/>
    </row>
    <row r="2" spans="1:21" x14ac:dyDescent="0.35">
      <c r="A2" s="29"/>
      <c r="D2" s="14"/>
      <c r="H2" s="14"/>
      <c r="L2" s="14"/>
      <c r="P2" s="14"/>
      <c r="R2" s="14"/>
    </row>
    <row r="3" spans="1:21" x14ac:dyDescent="0.35">
      <c r="A3" s="29"/>
      <c r="D3" s="14"/>
      <c r="H3" s="14"/>
      <c r="L3" s="14"/>
      <c r="P3" s="14"/>
      <c r="R3" s="14"/>
    </row>
    <row r="4" spans="1:21" ht="15" thickBot="1" x14ac:dyDescent="0.4">
      <c r="A4" s="98" t="s">
        <v>14</v>
      </c>
      <c r="B4" s="15"/>
      <c r="C4" s="33" t="s">
        <v>178</v>
      </c>
      <c r="D4" s="15"/>
      <c r="E4" s="34" t="s">
        <v>8</v>
      </c>
      <c r="F4" s="15"/>
      <c r="G4" s="33" t="s">
        <v>180</v>
      </c>
      <c r="H4" s="15"/>
      <c r="I4" s="34" t="s">
        <v>9</v>
      </c>
      <c r="J4" s="15"/>
      <c r="K4" s="33" t="s">
        <v>183</v>
      </c>
      <c r="L4" s="15"/>
      <c r="M4" s="34" t="s">
        <v>10</v>
      </c>
      <c r="N4" s="15"/>
      <c r="O4" s="47"/>
      <c r="P4" s="48" t="s">
        <v>228</v>
      </c>
      <c r="Q4" s="50"/>
      <c r="R4" s="148" t="s">
        <v>172</v>
      </c>
      <c r="S4" s="50"/>
      <c r="T4" s="50" t="s">
        <v>11</v>
      </c>
      <c r="U4" s="144"/>
    </row>
    <row r="5" spans="1:21" x14ac:dyDescent="0.35">
      <c r="A5" s="29"/>
      <c r="B5" s="104"/>
      <c r="C5" s="104"/>
      <c r="D5" s="104"/>
      <c r="E5" s="104"/>
      <c r="F5" s="104"/>
      <c r="G5" s="104"/>
      <c r="H5" s="104"/>
      <c r="I5" s="104"/>
      <c r="J5" s="104"/>
      <c r="K5" s="104"/>
      <c r="L5" s="104"/>
      <c r="M5" s="104"/>
      <c r="N5" s="104"/>
      <c r="O5" s="150"/>
      <c r="P5" s="104"/>
      <c r="Q5" s="104"/>
      <c r="R5" s="104"/>
      <c r="S5" s="104"/>
      <c r="U5" s="151"/>
    </row>
    <row r="6" spans="1:21" x14ac:dyDescent="0.35">
      <c r="A6" s="99" t="s">
        <v>13</v>
      </c>
      <c r="B6" s="271"/>
      <c r="C6" s="270">
        <v>17142</v>
      </c>
      <c r="D6" s="271"/>
      <c r="E6" s="270">
        <v>17214</v>
      </c>
      <c r="F6" s="271"/>
      <c r="G6" s="270">
        <v>15807</v>
      </c>
      <c r="H6" s="271"/>
      <c r="I6" s="270">
        <v>15322</v>
      </c>
      <c r="J6" s="271"/>
      <c r="K6" s="270">
        <v>17123</v>
      </c>
      <c r="L6" s="271"/>
      <c r="M6" s="270">
        <v>18271</v>
      </c>
      <c r="N6" s="271"/>
      <c r="O6" s="273"/>
      <c r="P6" s="270">
        <v>14178</v>
      </c>
      <c r="Q6" s="271"/>
      <c r="R6" s="270">
        <v>15431</v>
      </c>
      <c r="T6" s="185">
        <v>-8.1</v>
      </c>
      <c r="U6" s="151"/>
    </row>
    <row r="7" spans="1:21" ht="15" x14ac:dyDescent="0.35">
      <c r="A7" s="100" t="s">
        <v>37</v>
      </c>
      <c r="B7" s="275"/>
      <c r="C7" s="270">
        <v>-15359</v>
      </c>
      <c r="D7" s="271"/>
      <c r="E7" s="270">
        <v>-14426</v>
      </c>
      <c r="F7" s="275"/>
      <c r="G7" s="274">
        <v>-14192</v>
      </c>
      <c r="H7" s="271"/>
      <c r="I7" s="274">
        <v>-13092</v>
      </c>
      <c r="J7" s="275"/>
      <c r="K7" s="274">
        <v>-13640</v>
      </c>
      <c r="L7" s="271"/>
      <c r="M7" s="274">
        <v>-14870</v>
      </c>
      <c r="N7" s="275"/>
      <c r="O7" s="273"/>
      <c r="P7" s="274">
        <v>-12562</v>
      </c>
      <c r="Q7" s="271"/>
      <c r="R7" s="274">
        <v>-13653</v>
      </c>
      <c r="S7" s="180"/>
      <c r="T7" s="186">
        <v>-8</v>
      </c>
      <c r="U7" s="151"/>
    </row>
    <row r="8" spans="1:21" x14ac:dyDescent="0.35">
      <c r="A8" s="101" t="s">
        <v>38</v>
      </c>
      <c r="B8" s="275"/>
      <c r="C8" s="276">
        <v>1783</v>
      </c>
      <c r="D8" s="271"/>
      <c r="E8" s="277">
        <v>2788</v>
      </c>
      <c r="F8" s="275"/>
      <c r="G8" s="276">
        <v>1615</v>
      </c>
      <c r="H8" s="271"/>
      <c r="I8" s="277">
        <v>2231</v>
      </c>
      <c r="J8" s="275"/>
      <c r="K8" s="276">
        <v>3483</v>
      </c>
      <c r="L8" s="271"/>
      <c r="M8" s="277">
        <v>3400</v>
      </c>
      <c r="N8" s="275"/>
      <c r="O8" s="273"/>
      <c r="P8" s="276">
        <v>1616</v>
      </c>
      <c r="Q8" s="271"/>
      <c r="R8" s="277">
        <v>1778</v>
      </c>
      <c r="S8" s="134"/>
      <c r="T8" s="187">
        <v>-9.1</v>
      </c>
      <c r="U8" s="151"/>
    </row>
    <row r="9" spans="1:21" x14ac:dyDescent="0.35">
      <c r="A9" s="46" t="s">
        <v>39</v>
      </c>
      <c r="B9" s="139"/>
      <c r="C9" s="135">
        <v>10.4</v>
      </c>
      <c r="D9" s="134"/>
      <c r="E9" s="135">
        <v>16.2</v>
      </c>
      <c r="F9" s="139"/>
      <c r="G9" s="135">
        <v>10.199999999999999</v>
      </c>
      <c r="H9" s="134"/>
      <c r="I9" s="135">
        <v>14.6</v>
      </c>
      <c r="J9" s="139"/>
      <c r="K9" s="135">
        <v>20.3</v>
      </c>
      <c r="L9" s="134"/>
      <c r="M9" s="135">
        <v>18.600000000000001</v>
      </c>
      <c r="N9" s="139"/>
      <c r="O9" s="150"/>
      <c r="P9" s="135">
        <v>11.4</v>
      </c>
      <c r="Q9" s="134"/>
      <c r="R9" s="135">
        <v>11.5</v>
      </c>
      <c r="S9" s="134"/>
      <c r="T9" s="179" t="s">
        <v>237</v>
      </c>
      <c r="U9" s="151"/>
    </row>
    <row r="10" spans="1:21" x14ac:dyDescent="0.35">
      <c r="A10" s="29"/>
      <c r="B10" s="139"/>
      <c r="C10" s="136"/>
      <c r="D10" s="134"/>
      <c r="E10" s="136"/>
      <c r="F10" s="139"/>
      <c r="G10" s="136"/>
      <c r="H10" s="134"/>
      <c r="I10" s="136"/>
      <c r="J10" s="139"/>
      <c r="K10" s="136"/>
      <c r="L10" s="134"/>
      <c r="M10" s="136"/>
      <c r="N10" s="139"/>
      <c r="O10" s="150"/>
      <c r="P10" s="136"/>
      <c r="Q10" s="134"/>
      <c r="R10" s="136"/>
      <c r="S10" s="134"/>
      <c r="T10" s="169"/>
      <c r="U10" s="151"/>
    </row>
    <row r="11" spans="1:21" x14ac:dyDescent="0.35">
      <c r="A11" s="99" t="s">
        <v>40</v>
      </c>
      <c r="B11" s="275"/>
      <c r="C11" s="270">
        <v>-780</v>
      </c>
      <c r="D11" s="271"/>
      <c r="E11" s="270">
        <v>-776</v>
      </c>
      <c r="F11" s="275"/>
      <c r="G11" s="270">
        <v>-714</v>
      </c>
      <c r="H11" s="271"/>
      <c r="I11" s="270">
        <v>-786</v>
      </c>
      <c r="J11" s="275"/>
      <c r="K11" s="270">
        <v>-973</v>
      </c>
      <c r="L11" s="271"/>
      <c r="M11" s="270">
        <v>-997</v>
      </c>
      <c r="N11" s="275"/>
      <c r="O11" s="273"/>
      <c r="P11" s="270">
        <v>-738</v>
      </c>
      <c r="Q11" s="271"/>
      <c r="R11" s="270">
        <v>-768</v>
      </c>
      <c r="S11" s="134"/>
      <c r="T11" s="185">
        <v>-3.9</v>
      </c>
      <c r="U11" s="151"/>
    </row>
    <row r="12" spans="1:21" x14ac:dyDescent="0.35">
      <c r="A12" s="99" t="s">
        <v>41</v>
      </c>
      <c r="B12" s="275"/>
      <c r="C12" s="270">
        <v>-203</v>
      </c>
      <c r="D12" s="271"/>
      <c r="E12" s="270">
        <v>-198</v>
      </c>
      <c r="F12" s="275"/>
      <c r="G12" s="270">
        <v>-167</v>
      </c>
      <c r="H12" s="271"/>
      <c r="I12" s="270">
        <v>-191</v>
      </c>
      <c r="J12" s="275"/>
      <c r="K12" s="270">
        <v>-150</v>
      </c>
      <c r="L12" s="271"/>
      <c r="M12" s="270">
        <v>-171</v>
      </c>
      <c r="N12" s="275"/>
      <c r="O12" s="273"/>
      <c r="P12" s="270">
        <v>-189</v>
      </c>
      <c r="Q12" s="271"/>
      <c r="R12" s="270">
        <v>-201</v>
      </c>
      <c r="S12" s="134"/>
      <c r="T12" s="185">
        <v>-5.7</v>
      </c>
      <c r="U12" s="151"/>
    </row>
    <row r="13" spans="1:21" x14ac:dyDescent="0.35">
      <c r="A13" s="99" t="s">
        <v>42</v>
      </c>
      <c r="B13" s="275"/>
      <c r="C13" s="270">
        <v>841</v>
      </c>
      <c r="D13" s="271"/>
      <c r="E13" s="270">
        <v>713</v>
      </c>
      <c r="F13" s="275"/>
      <c r="G13" s="270">
        <v>706</v>
      </c>
      <c r="H13" s="271"/>
      <c r="I13" s="270">
        <v>503</v>
      </c>
      <c r="J13" s="275"/>
      <c r="K13" s="270">
        <v>993</v>
      </c>
      <c r="L13" s="271"/>
      <c r="M13" s="270">
        <v>736</v>
      </c>
      <c r="N13" s="275"/>
      <c r="O13" s="273"/>
      <c r="P13" s="270">
        <v>623</v>
      </c>
      <c r="Q13" s="271"/>
      <c r="R13" s="270">
        <v>517</v>
      </c>
      <c r="S13" s="134"/>
      <c r="T13" s="185">
        <v>20.6</v>
      </c>
      <c r="U13" s="151"/>
    </row>
    <row r="14" spans="1:21" x14ac:dyDescent="0.35">
      <c r="A14" s="99" t="s">
        <v>43</v>
      </c>
      <c r="B14" s="275"/>
      <c r="C14" s="270">
        <v>-1091</v>
      </c>
      <c r="D14" s="271"/>
      <c r="E14" s="270">
        <v>-1012</v>
      </c>
      <c r="F14" s="275"/>
      <c r="G14" s="270">
        <v>-972</v>
      </c>
      <c r="H14" s="271"/>
      <c r="I14" s="270">
        <v>-1650</v>
      </c>
      <c r="J14" s="275"/>
      <c r="K14" s="270">
        <v>-1537</v>
      </c>
      <c r="L14" s="271"/>
      <c r="M14" s="270">
        <v>-1153</v>
      </c>
      <c r="N14" s="275"/>
      <c r="O14" s="273"/>
      <c r="P14" s="270">
        <v>-724</v>
      </c>
      <c r="Q14" s="271"/>
      <c r="R14" s="270">
        <v>-788</v>
      </c>
      <c r="S14" s="134"/>
      <c r="T14" s="185">
        <v>-8.1999999999999993</v>
      </c>
      <c r="U14" s="151"/>
    </row>
    <row r="15" spans="1:21" ht="15" x14ac:dyDescent="0.35">
      <c r="A15" s="101" t="s">
        <v>15</v>
      </c>
      <c r="B15" s="275"/>
      <c r="C15" s="276">
        <v>550</v>
      </c>
      <c r="D15" s="271"/>
      <c r="E15" s="277">
        <v>1515</v>
      </c>
      <c r="F15" s="275"/>
      <c r="G15" s="276">
        <v>468</v>
      </c>
      <c r="H15" s="271"/>
      <c r="I15" s="277">
        <v>106</v>
      </c>
      <c r="J15" s="275"/>
      <c r="K15" s="276">
        <v>1816</v>
      </c>
      <c r="L15" s="271"/>
      <c r="M15" s="277">
        <v>1815</v>
      </c>
      <c r="N15" s="275"/>
      <c r="O15" s="273"/>
      <c r="P15" s="276">
        <v>588</v>
      </c>
      <c r="Q15" s="318"/>
      <c r="R15" s="277">
        <v>537</v>
      </c>
      <c r="S15" s="318"/>
      <c r="T15" s="187">
        <v>9.6</v>
      </c>
      <c r="U15" s="151"/>
    </row>
    <row r="16" spans="1:21" x14ac:dyDescent="0.35">
      <c r="A16" s="46" t="s">
        <v>44</v>
      </c>
      <c r="B16" s="139"/>
      <c r="C16" s="135">
        <v>3.2</v>
      </c>
      <c r="D16" s="134"/>
      <c r="E16" s="135">
        <v>8.8000000000000007</v>
      </c>
      <c r="F16" s="139"/>
      <c r="G16" s="135">
        <v>3</v>
      </c>
      <c r="H16" s="134"/>
      <c r="I16" s="135">
        <v>0.7</v>
      </c>
      <c r="J16" s="139"/>
      <c r="K16" s="135">
        <v>10.6</v>
      </c>
      <c r="L16" s="134"/>
      <c r="M16" s="135">
        <v>9.9</v>
      </c>
      <c r="N16" s="139"/>
      <c r="O16" s="150"/>
      <c r="P16" s="135">
        <v>4.2</v>
      </c>
      <c r="Q16" s="134"/>
      <c r="R16" s="135">
        <v>3.5</v>
      </c>
      <c r="S16" s="134"/>
      <c r="T16" s="179" t="s">
        <v>231</v>
      </c>
      <c r="U16" s="151"/>
    </row>
    <row r="17" spans="1:21" x14ac:dyDescent="0.35">
      <c r="A17" s="29"/>
      <c r="B17" s="105"/>
      <c r="C17" s="137"/>
      <c r="D17" s="105"/>
      <c r="E17" s="137"/>
      <c r="F17" s="105"/>
      <c r="G17" s="137"/>
      <c r="H17" s="105"/>
      <c r="I17" s="137"/>
      <c r="J17" s="105"/>
      <c r="K17" s="137"/>
      <c r="L17" s="105"/>
      <c r="M17" s="137"/>
      <c r="N17" s="105"/>
      <c r="O17" s="150"/>
      <c r="P17" s="137"/>
      <c r="Q17" s="105"/>
      <c r="R17" s="137"/>
      <c r="S17" s="105"/>
      <c r="T17" s="169"/>
      <c r="U17" s="151"/>
    </row>
    <row r="18" spans="1:21" ht="26.5" x14ac:dyDescent="0.35">
      <c r="A18" s="99" t="s">
        <v>45</v>
      </c>
      <c r="B18" s="275"/>
      <c r="C18" s="270">
        <v>72</v>
      </c>
      <c r="D18" s="271"/>
      <c r="E18" s="270">
        <v>20</v>
      </c>
      <c r="F18" s="275"/>
      <c r="G18" s="270">
        <v>34</v>
      </c>
      <c r="H18" s="271"/>
      <c r="I18" s="270">
        <v>13</v>
      </c>
      <c r="J18" s="275"/>
      <c r="K18" s="270">
        <v>39</v>
      </c>
      <c r="L18" s="271"/>
      <c r="M18" s="270">
        <v>-81</v>
      </c>
      <c r="N18" s="275"/>
      <c r="O18" s="273"/>
      <c r="P18" s="270">
        <v>68</v>
      </c>
      <c r="Q18" s="271"/>
      <c r="R18" s="270">
        <v>67</v>
      </c>
      <c r="S18" s="134"/>
      <c r="T18" s="306">
        <v>1.4</v>
      </c>
      <c r="U18" s="151"/>
    </row>
    <row r="19" spans="1:21" x14ac:dyDescent="0.35">
      <c r="A19" s="99" t="s">
        <v>46</v>
      </c>
      <c r="B19" s="275"/>
      <c r="C19" s="270">
        <v>74</v>
      </c>
      <c r="D19" s="271"/>
      <c r="E19" s="270">
        <v>59</v>
      </c>
      <c r="F19" s="275"/>
      <c r="G19" s="270">
        <v>106</v>
      </c>
      <c r="H19" s="271"/>
      <c r="I19" s="270">
        <v>-2</v>
      </c>
      <c r="J19" s="275"/>
      <c r="K19" s="270">
        <v>128</v>
      </c>
      <c r="L19" s="271"/>
      <c r="M19" s="270">
        <v>127</v>
      </c>
      <c r="N19" s="275"/>
      <c r="O19" s="273"/>
      <c r="P19" s="270">
        <v>170</v>
      </c>
      <c r="Q19" s="271"/>
      <c r="R19" s="270">
        <v>114</v>
      </c>
      <c r="S19" s="134"/>
      <c r="T19" s="248">
        <v>48.3</v>
      </c>
      <c r="U19" s="151"/>
    </row>
    <row r="20" spans="1:21" x14ac:dyDescent="0.35">
      <c r="A20" s="99" t="s">
        <v>47</v>
      </c>
      <c r="B20" s="275"/>
      <c r="C20" s="270">
        <v>182</v>
      </c>
      <c r="D20" s="271"/>
      <c r="E20" s="270">
        <v>189</v>
      </c>
      <c r="F20" s="275"/>
      <c r="G20" s="270">
        <v>232</v>
      </c>
      <c r="H20" s="271"/>
      <c r="I20" s="270">
        <v>212</v>
      </c>
      <c r="J20" s="275"/>
      <c r="K20" s="270">
        <v>1071</v>
      </c>
      <c r="L20" s="271"/>
      <c r="M20" s="270">
        <v>44</v>
      </c>
      <c r="N20" s="275"/>
      <c r="O20" s="273"/>
      <c r="P20" s="270">
        <v>-63</v>
      </c>
      <c r="Q20" s="271"/>
      <c r="R20" s="270">
        <v>84</v>
      </c>
      <c r="S20" s="134"/>
      <c r="T20" s="226" t="s">
        <v>179</v>
      </c>
      <c r="U20" s="151"/>
    </row>
    <row r="21" spans="1:21" x14ac:dyDescent="0.35">
      <c r="A21" s="101" t="s">
        <v>48</v>
      </c>
      <c r="B21" s="275"/>
      <c r="C21" s="277">
        <v>328</v>
      </c>
      <c r="D21" s="271"/>
      <c r="E21" s="277">
        <v>268</v>
      </c>
      <c r="F21" s="275"/>
      <c r="G21" s="276">
        <v>372</v>
      </c>
      <c r="H21" s="271"/>
      <c r="I21" s="277">
        <v>223</v>
      </c>
      <c r="J21" s="275"/>
      <c r="K21" s="276">
        <v>1238</v>
      </c>
      <c r="L21" s="271"/>
      <c r="M21" s="277">
        <v>91</v>
      </c>
      <c r="N21" s="275"/>
      <c r="O21" s="273"/>
      <c r="P21" s="276">
        <v>174</v>
      </c>
      <c r="Q21" s="271"/>
      <c r="R21" s="277">
        <v>265</v>
      </c>
      <c r="S21" s="134"/>
      <c r="T21" s="187">
        <v>-34.200000000000003</v>
      </c>
      <c r="U21" s="151"/>
    </row>
    <row r="22" spans="1:21" x14ac:dyDescent="0.35">
      <c r="A22" s="29"/>
      <c r="B22" s="272"/>
      <c r="C22" s="279"/>
      <c r="D22" s="272"/>
      <c r="E22" s="279"/>
      <c r="F22" s="272"/>
      <c r="G22" s="279"/>
      <c r="H22" s="272"/>
      <c r="I22" s="279"/>
      <c r="J22" s="272"/>
      <c r="K22" s="279"/>
      <c r="L22" s="272"/>
      <c r="M22" s="279"/>
      <c r="N22" s="272"/>
      <c r="O22" s="273"/>
      <c r="P22" s="279"/>
      <c r="Q22" s="272"/>
      <c r="R22" s="279"/>
      <c r="S22" s="105"/>
      <c r="T22" s="171"/>
      <c r="U22" s="151"/>
    </row>
    <row r="23" spans="1:21" x14ac:dyDescent="0.35">
      <c r="A23" s="101" t="s">
        <v>49</v>
      </c>
      <c r="B23" s="275"/>
      <c r="C23" s="276">
        <v>878</v>
      </c>
      <c r="D23" s="271"/>
      <c r="E23" s="277">
        <v>1783</v>
      </c>
      <c r="F23" s="275"/>
      <c r="G23" s="276">
        <v>840</v>
      </c>
      <c r="H23" s="271"/>
      <c r="I23" s="277">
        <v>329</v>
      </c>
      <c r="J23" s="275"/>
      <c r="K23" s="276">
        <v>3054</v>
      </c>
      <c r="L23" s="271"/>
      <c r="M23" s="277">
        <v>1906</v>
      </c>
      <c r="N23" s="275"/>
      <c r="O23" s="273"/>
      <c r="P23" s="276">
        <v>763</v>
      </c>
      <c r="Q23" s="271"/>
      <c r="R23" s="277">
        <v>802</v>
      </c>
      <c r="S23" s="134"/>
      <c r="T23" s="187">
        <v>-4.9000000000000004</v>
      </c>
      <c r="U23" s="151"/>
    </row>
    <row r="24" spans="1:21" x14ac:dyDescent="0.35">
      <c r="A24" s="46" t="s">
        <v>50</v>
      </c>
      <c r="B24" s="139"/>
      <c r="C24" s="135">
        <v>5.0999999999999996</v>
      </c>
      <c r="D24" s="134"/>
      <c r="E24" s="135">
        <v>10.4</v>
      </c>
      <c r="F24" s="139"/>
      <c r="G24" s="135">
        <v>5.3</v>
      </c>
      <c r="H24" s="134"/>
      <c r="I24" s="135">
        <v>2.1</v>
      </c>
      <c r="J24" s="139"/>
      <c r="K24" s="135">
        <v>17.8</v>
      </c>
      <c r="L24" s="134"/>
      <c r="M24" s="135">
        <v>10.4</v>
      </c>
      <c r="N24" s="139"/>
      <c r="O24" s="150"/>
      <c r="P24" s="135">
        <v>5.4</v>
      </c>
      <c r="Q24" s="134"/>
      <c r="R24" s="135">
        <v>5.2</v>
      </c>
      <c r="S24" s="134"/>
      <c r="T24" s="179" t="s">
        <v>239</v>
      </c>
      <c r="U24" s="151"/>
    </row>
    <row r="25" spans="1:21" x14ac:dyDescent="0.35">
      <c r="A25" s="29"/>
      <c r="B25" s="105"/>
      <c r="C25" s="319"/>
      <c r="D25" s="105"/>
      <c r="E25" s="137"/>
      <c r="F25" s="105"/>
      <c r="G25" s="319"/>
      <c r="H25" s="105"/>
      <c r="I25" s="137"/>
      <c r="J25" s="105"/>
      <c r="K25" s="137"/>
      <c r="L25" s="105"/>
      <c r="M25" s="137"/>
      <c r="N25" s="105"/>
      <c r="O25" s="320"/>
      <c r="P25" s="321"/>
      <c r="Q25" s="105"/>
      <c r="R25" s="137"/>
      <c r="S25" s="105"/>
      <c r="T25" s="169"/>
      <c r="U25" s="151"/>
    </row>
    <row r="26" spans="1:21" x14ac:dyDescent="0.35">
      <c r="A26" s="99" t="s">
        <v>51</v>
      </c>
      <c r="B26" s="275"/>
      <c r="C26" s="270">
        <v>-162</v>
      </c>
      <c r="D26" s="271"/>
      <c r="E26" s="270">
        <v>-366</v>
      </c>
      <c r="F26" s="275"/>
      <c r="G26" s="270">
        <v>-122</v>
      </c>
      <c r="H26" s="271"/>
      <c r="I26" s="270">
        <v>-57</v>
      </c>
      <c r="J26" s="275"/>
      <c r="K26" s="270">
        <v>-501</v>
      </c>
      <c r="L26" s="271"/>
      <c r="M26" s="270">
        <v>-142</v>
      </c>
      <c r="N26" s="275"/>
      <c r="O26" s="273"/>
      <c r="P26" s="270">
        <v>-204</v>
      </c>
      <c r="Q26" s="271"/>
      <c r="R26" s="270">
        <v>-172</v>
      </c>
      <c r="S26" s="134"/>
      <c r="T26" s="188">
        <v>18.100000000000001</v>
      </c>
      <c r="U26" s="151"/>
    </row>
    <row r="27" spans="1:21" x14ac:dyDescent="0.35">
      <c r="A27" s="101" t="s">
        <v>52</v>
      </c>
      <c r="B27" s="275"/>
      <c r="C27" s="276">
        <v>716</v>
      </c>
      <c r="D27" s="271"/>
      <c r="E27" s="277">
        <v>1418</v>
      </c>
      <c r="F27" s="275"/>
      <c r="G27" s="276">
        <v>718</v>
      </c>
      <c r="H27" s="271"/>
      <c r="I27" s="277">
        <v>272</v>
      </c>
      <c r="J27" s="275"/>
      <c r="K27" s="276">
        <v>2553</v>
      </c>
      <c r="L27" s="271"/>
      <c r="M27" s="277">
        <v>1763</v>
      </c>
      <c r="N27" s="275"/>
      <c r="O27" s="273"/>
      <c r="P27" s="276">
        <v>559</v>
      </c>
      <c r="Q27" s="271"/>
      <c r="R27" s="277">
        <v>630</v>
      </c>
      <c r="S27" s="134"/>
      <c r="T27" s="187">
        <v>-11.2</v>
      </c>
      <c r="U27" s="151"/>
    </row>
    <row r="28" spans="1:21" x14ac:dyDescent="0.35">
      <c r="A28" s="46" t="s">
        <v>53</v>
      </c>
      <c r="B28" s="139"/>
      <c r="C28" s="135">
        <v>4.2</v>
      </c>
      <c r="D28" s="134"/>
      <c r="E28" s="135">
        <v>8.1999999999999993</v>
      </c>
      <c r="F28" s="139"/>
      <c r="G28" s="135">
        <v>4.5</v>
      </c>
      <c r="H28" s="134"/>
      <c r="I28" s="135">
        <v>1.8</v>
      </c>
      <c r="J28" s="139"/>
      <c r="K28" s="135">
        <v>14.9</v>
      </c>
      <c r="L28" s="134"/>
      <c r="M28" s="135">
        <v>9.6999999999999993</v>
      </c>
      <c r="N28" s="139"/>
      <c r="O28" s="150"/>
      <c r="P28" s="135">
        <v>3.9</v>
      </c>
      <c r="Q28" s="134"/>
      <c r="R28" s="135">
        <v>4.0999999999999996</v>
      </c>
      <c r="S28" s="134"/>
      <c r="T28" s="179" t="s">
        <v>238</v>
      </c>
      <c r="U28" s="151"/>
    </row>
    <row r="29" spans="1:21" x14ac:dyDescent="0.35">
      <c r="A29" s="29"/>
      <c r="B29" s="105"/>
      <c r="D29" s="104"/>
      <c r="F29" s="105"/>
      <c r="H29" s="104"/>
      <c r="J29" s="105"/>
      <c r="L29" s="104"/>
      <c r="N29" s="105"/>
      <c r="O29" s="152"/>
      <c r="P29" s="170"/>
      <c r="Q29" s="153"/>
      <c r="R29" s="170"/>
      <c r="S29" s="153"/>
      <c r="T29" s="153"/>
      <c r="U29" s="154"/>
    </row>
    <row r="30" spans="1:21" x14ac:dyDescent="0.35">
      <c r="A30" s="14"/>
    </row>
  </sheetData>
  <phoneticPr fontId="26" type="noConversion"/>
  <pageMargins left="0.31496062992125984" right="0.11811023622047245" top="0.15748031496062992" bottom="0.15748031496062992" header="0.31496062992125984" footer="0.31496062992125984"/>
  <pageSetup scale="61"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7"/>
  <sheetViews>
    <sheetView showGridLines="0" zoomScale="75" zoomScaleNormal="75" workbookViewId="0"/>
  </sheetViews>
  <sheetFormatPr baseColWidth="10" defaultColWidth="11.54296875" defaultRowHeight="14.5" x14ac:dyDescent="0.35"/>
  <cols>
    <col min="1" max="1" width="60.54296875" style="74" customWidth="1"/>
    <col min="2" max="2" width="1.54296875" customWidth="1"/>
    <col min="3" max="3" width="15.54296875" customWidth="1"/>
    <col min="4" max="4" width="1.54296875" customWidth="1"/>
    <col min="5" max="5" width="15.54296875" customWidth="1"/>
    <col min="6" max="6" width="1.54296875" customWidth="1"/>
    <col min="7" max="7" width="12.54296875" customWidth="1"/>
    <col min="8" max="8" width="3.81640625" customWidth="1"/>
    <col min="9" max="9" width="14.81640625" bestFit="1" customWidth="1"/>
    <col min="10" max="10" width="16.81640625" bestFit="1" customWidth="1"/>
  </cols>
  <sheetData>
    <row r="1" spans="1:16" x14ac:dyDescent="0.35">
      <c r="A1" s="174" t="s">
        <v>54</v>
      </c>
      <c r="B1" s="13"/>
    </row>
    <row r="2" spans="1:16" x14ac:dyDescent="0.35">
      <c r="A2" s="29"/>
      <c r="B2" s="14"/>
    </row>
    <row r="3" spans="1:16" x14ac:dyDescent="0.35">
      <c r="A3" s="29"/>
      <c r="B3" s="14"/>
    </row>
    <row r="4" spans="1:16" s="70" customFormat="1" ht="15" thickBot="1" x14ac:dyDescent="0.4">
      <c r="A4" s="98" t="s">
        <v>14</v>
      </c>
      <c r="B4" s="15"/>
      <c r="C4" s="33" t="s">
        <v>230</v>
      </c>
      <c r="D4" s="15"/>
      <c r="E4" s="34" t="s">
        <v>184</v>
      </c>
      <c r="F4" s="15"/>
      <c r="G4" s="33" t="s">
        <v>11</v>
      </c>
    </row>
    <row r="5" spans="1:16" x14ac:dyDescent="0.35">
      <c r="A5" s="29"/>
      <c r="B5" s="14"/>
      <c r="C5" s="14"/>
      <c r="D5" s="14"/>
      <c r="E5" s="14"/>
      <c r="F5" s="14"/>
      <c r="G5" s="14"/>
    </row>
    <row r="6" spans="1:16" s="70" customFormat="1" x14ac:dyDescent="0.35">
      <c r="A6" s="101" t="s">
        <v>55</v>
      </c>
      <c r="B6" s="13"/>
      <c r="C6" s="398">
        <v>70992</v>
      </c>
      <c r="D6" s="399"/>
      <c r="E6" s="400">
        <v>72135</v>
      </c>
      <c r="F6" s="102"/>
      <c r="G6" s="181">
        <v>-1.6</v>
      </c>
      <c r="I6" s="416"/>
      <c r="J6" s="225"/>
      <c r="K6" s="225"/>
      <c r="L6" s="225"/>
      <c r="N6" s="225"/>
      <c r="O6" s="225"/>
      <c r="P6" s="225"/>
    </row>
    <row r="7" spans="1:16" x14ac:dyDescent="0.35">
      <c r="A7" s="29"/>
      <c r="B7" s="14"/>
      <c r="C7" s="401"/>
      <c r="D7" s="402"/>
      <c r="E7" s="401"/>
      <c r="F7" s="103"/>
      <c r="G7" s="20"/>
      <c r="I7" s="416"/>
      <c r="J7" s="225"/>
      <c r="K7" s="225"/>
      <c r="L7" s="225"/>
      <c r="N7" s="225"/>
      <c r="O7" s="225"/>
      <c r="P7" s="225"/>
    </row>
    <row r="8" spans="1:16" s="70" customFormat="1" ht="15" x14ac:dyDescent="0.35">
      <c r="A8" s="35" t="s">
        <v>56</v>
      </c>
      <c r="B8" s="13"/>
      <c r="C8" s="403">
        <v>36886</v>
      </c>
      <c r="D8" s="404"/>
      <c r="E8" s="405">
        <v>36997</v>
      </c>
      <c r="F8" s="304"/>
      <c r="G8" s="314">
        <v>-0.3</v>
      </c>
      <c r="I8" s="416"/>
      <c r="J8" s="225"/>
      <c r="K8" s="225"/>
      <c r="L8" s="225"/>
      <c r="N8" s="225"/>
      <c r="O8" s="225"/>
      <c r="P8" s="225"/>
    </row>
    <row r="9" spans="1:16" x14ac:dyDescent="0.35">
      <c r="A9" s="46" t="s">
        <v>57</v>
      </c>
      <c r="B9" s="14"/>
      <c r="C9" s="406">
        <v>12280</v>
      </c>
      <c r="D9" s="402"/>
      <c r="E9" s="406">
        <v>12109</v>
      </c>
      <c r="F9" s="103"/>
      <c r="G9" s="182">
        <v>1.4</v>
      </c>
      <c r="I9" s="416"/>
      <c r="J9" s="225"/>
      <c r="K9" s="225"/>
      <c r="L9" s="225"/>
      <c r="N9" s="225"/>
      <c r="O9" s="225"/>
      <c r="P9" s="225"/>
    </row>
    <row r="10" spans="1:16" ht="15" x14ac:dyDescent="0.35">
      <c r="A10" s="46" t="s">
        <v>58</v>
      </c>
      <c r="B10" s="14"/>
      <c r="C10" s="406">
        <v>13859</v>
      </c>
      <c r="D10" s="407"/>
      <c r="E10" s="406">
        <v>14036</v>
      </c>
      <c r="F10" s="180"/>
      <c r="G10" s="183">
        <v>-1.3</v>
      </c>
      <c r="I10" s="416"/>
      <c r="J10" s="225"/>
      <c r="K10" s="225"/>
      <c r="L10" s="225"/>
      <c r="N10" s="225"/>
      <c r="O10" s="225"/>
      <c r="P10" s="225"/>
    </row>
    <row r="11" spans="1:16" x14ac:dyDescent="0.35">
      <c r="A11" s="99" t="s">
        <v>59</v>
      </c>
      <c r="B11" s="14"/>
      <c r="C11" s="408">
        <v>164</v>
      </c>
      <c r="D11" s="402"/>
      <c r="E11" s="408">
        <v>170</v>
      </c>
      <c r="F11" s="103"/>
      <c r="G11" s="183">
        <v>-3.4</v>
      </c>
      <c r="I11" s="416"/>
      <c r="J11" s="225"/>
      <c r="K11" s="225"/>
      <c r="L11" s="225"/>
      <c r="N11" s="225"/>
      <c r="O11" s="225"/>
      <c r="P11" s="225"/>
    </row>
    <row r="12" spans="1:16" x14ac:dyDescent="0.35">
      <c r="A12" s="99" t="s">
        <v>60</v>
      </c>
      <c r="B12" s="14"/>
      <c r="C12" s="406">
        <v>75</v>
      </c>
      <c r="D12" s="402"/>
      <c r="E12" s="406">
        <v>74</v>
      </c>
      <c r="F12" s="103"/>
      <c r="G12" s="183">
        <v>1.5</v>
      </c>
      <c r="I12" s="416"/>
      <c r="J12" s="225"/>
      <c r="K12" s="225"/>
      <c r="L12" s="225"/>
      <c r="N12" s="225"/>
      <c r="O12" s="225"/>
      <c r="P12" s="225"/>
    </row>
    <row r="13" spans="1:16" x14ac:dyDescent="0.35">
      <c r="A13" s="99" t="s">
        <v>61</v>
      </c>
      <c r="B13" s="14"/>
      <c r="C13" s="406">
        <v>1297</v>
      </c>
      <c r="D13" s="402"/>
      <c r="E13" s="406">
        <v>1201</v>
      </c>
      <c r="F13" s="103"/>
      <c r="G13" s="183">
        <v>8</v>
      </c>
      <c r="I13" s="416"/>
      <c r="J13" s="225"/>
      <c r="K13" s="225"/>
      <c r="L13" s="225"/>
      <c r="N13" s="225"/>
      <c r="O13" s="225"/>
      <c r="P13" s="225"/>
    </row>
    <row r="14" spans="1:16" x14ac:dyDescent="0.35">
      <c r="A14" s="99" t="s">
        <v>62</v>
      </c>
      <c r="B14" s="14"/>
      <c r="C14" s="408">
        <v>1284</v>
      </c>
      <c r="D14" s="402"/>
      <c r="E14" s="408">
        <v>1284</v>
      </c>
      <c r="F14" s="103"/>
      <c r="G14" s="182">
        <v>0</v>
      </c>
      <c r="I14" s="416"/>
      <c r="J14" s="225"/>
      <c r="K14" s="225"/>
      <c r="L14" s="225"/>
      <c r="N14" s="225"/>
      <c r="O14" s="225"/>
      <c r="P14" s="225"/>
    </row>
    <row r="15" spans="1:16" x14ac:dyDescent="0.35">
      <c r="A15" s="99" t="s">
        <v>63</v>
      </c>
      <c r="B15" s="14"/>
      <c r="C15" s="406">
        <v>1527</v>
      </c>
      <c r="D15" s="402"/>
      <c r="E15" s="406">
        <v>1546</v>
      </c>
      <c r="F15" s="103"/>
      <c r="G15" s="182">
        <v>-1.2</v>
      </c>
      <c r="I15" s="416"/>
      <c r="J15" s="225"/>
      <c r="K15" s="225"/>
      <c r="L15" s="225"/>
      <c r="N15" s="225"/>
      <c r="O15" s="225"/>
      <c r="P15" s="225"/>
    </row>
    <row r="16" spans="1:16" x14ac:dyDescent="0.35">
      <c r="A16" s="99" t="s">
        <v>64</v>
      </c>
      <c r="B16" s="14"/>
      <c r="C16" s="406">
        <v>6362</v>
      </c>
      <c r="D16" s="402"/>
      <c r="E16" s="406">
        <v>6541</v>
      </c>
      <c r="F16" s="103"/>
      <c r="G16" s="183">
        <v>-2.7</v>
      </c>
      <c r="I16" s="416"/>
      <c r="J16" s="225"/>
      <c r="K16" s="225"/>
      <c r="L16" s="225"/>
      <c r="N16" s="225"/>
      <c r="O16" s="225"/>
      <c r="P16" s="225"/>
    </row>
    <row r="17" spans="1:16" x14ac:dyDescent="0.35">
      <c r="A17" s="99" t="s">
        <v>65</v>
      </c>
      <c r="B17" s="14"/>
      <c r="C17" s="408">
        <v>38</v>
      </c>
      <c r="D17" s="402"/>
      <c r="E17" s="408">
        <v>36</v>
      </c>
      <c r="F17" s="103"/>
      <c r="G17" s="183">
        <v>4.0999999999999996</v>
      </c>
      <c r="I17" s="416"/>
      <c r="J17" s="225"/>
      <c r="K17" s="225"/>
      <c r="L17" s="225"/>
      <c r="N17" s="225"/>
      <c r="O17" s="225"/>
      <c r="P17" s="225"/>
    </row>
    <row r="18" spans="1:16" x14ac:dyDescent="0.35">
      <c r="A18" s="29"/>
      <c r="B18" s="14"/>
      <c r="C18" s="401"/>
      <c r="D18" s="402"/>
      <c r="E18" s="401"/>
      <c r="F18" s="103"/>
      <c r="G18" s="184"/>
      <c r="I18" s="416"/>
      <c r="J18" s="225"/>
      <c r="K18" s="225"/>
      <c r="L18" s="225"/>
      <c r="N18" s="225"/>
      <c r="O18" s="225"/>
      <c r="P18" s="225"/>
    </row>
    <row r="19" spans="1:16" s="70" customFormat="1" x14ac:dyDescent="0.35">
      <c r="A19" s="35" t="s">
        <v>66</v>
      </c>
      <c r="B19" s="13"/>
      <c r="C19" s="403">
        <v>33778</v>
      </c>
      <c r="D19" s="399"/>
      <c r="E19" s="405">
        <v>34830</v>
      </c>
      <c r="F19" s="102"/>
      <c r="G19" s="314">
        <v>-3</v>
      </c>
      <c r="I19" s="416"/>
      <c r="J19" s="225"/>
      <c r="K19" s="225"/>
      <c r="L19" s="225"/>
      <c r="N19" s="225"/>
      <c r="O19" s="225"/>
      <c r="P19" s="225"/>
    </row>
    <row r="20" spans="1:16" x14ac:dyDescent="0.35">
      <c r="A20" s="46" t="s">
        <v>67</v>
      </c>
      <c r="B20" s="14"/>
      <c r="C20" s="406">
        <v>8232</v>
      </c>
      <c r="D20" s="402"/>
      <c r="E20" s="406">
        <v>7124</v>
      </c>
      <c r="F20" s="103"/>
      <c r="G20" s="182">
        <v>15.6</v>
      </c>
      <c r="I20" s="416"/>
      <c r="J20" s="225"/>
      <c r="K20" s="225"/>
      <c r="L20" s="225"/>
      <c r="N20" s="225"/>
      <c r="O20" s="225"/>
      <c r="P20" s="225"/>
    </row>
    <row r="21" spans="1:16" x14ac:dyDescent="0.35">
      <c r="A21" s="46" t="s">
        <v>68</v>
      </c>
      <c r="B21" s="14"/>
      <c r="C21" s="406">
        <v>6135</v>
      </c>
      <c r="D21" s="402"/>
      <c r="E21" s="406">
        <v>6566</v>
      </c>
      <c r="F21" s="103"/>
      <c r="G21" s="183">
        <v>-6.6</v>
      </c>
      <c r="I21" s="416"/>
      <c r="J21" s="225"/>
      <c r="K21" s="225"/>
      <c r="L21" s="225"/>
      <c r="N21" s="225"/>
      <c r="O21" s="225"/>
      <c r="P21" s="225"/>
    </row>
    <row r="22" spans="1:16" x14ac:dyDescent="0.35">
      <c r="A22" s="99" t="s">
        <v>69</v>
      </c>
      <c r="B22" s="14"/>
      <c r="C22" s="406">
        <v>257</v>
      </c>
      <c r="D22" s="402"/>
      <c r="E22" s="406">
        <v>214</v>
      </c>
      <c r="F22" s="103"/>
      <c r="G22" s="183">
        <v>19.7</v>
      </c>
      <c r="I22" s="416"/>
      <c r="J22" s="225"/>
      <c r="K22" s="225"/>
      <c r="L22" s="225"/>
      <c r="N22" s="225"/>
      <c r="O22" s="225"/>
      <c r="P22" s="225"/>
    </row>
    <row r="23" spans="1:16" x14ac:dyDescent="0.35">
      <c r="A23" s="99" t="s">
        <v>70</v>
      </c>
      <c r="B23" s="14"/>
      <c r="C23" s="406">
        <v>7337</v>
      </c>
      <c r="D23" s="402"/>
      <c r="E23" s="406">
        <v>7317</v>
      </c>
      <c r="F23" s="103"/>
      <c r="G23" s="183">
        <v>0.3</v>
      </c>
      <c r="I23" s="416"/>
      <c r="J23" s="225"/>
      <c r="K23" s="225"/>
      <c r="L23" s="225"/>
      <c r="N23" s="225"/>
      <c r="O23" s="225"/>
      <c r="P23" s="225"/>
    </row>
    <row r="24" spans="1:16" x14ac:dyDescent="0.35">
      <c r="A24" s="99" t="s">
        <v>71</v>
      </c>
      <c r="B24" s="14"/>
      <c r="C24" s="406">
        <v>6490</v>
      </c>
      <c r="D24" s="402"/>
      <c r="E24" s="406">
        <v>8489</v>
      </c>
      <c r="F24" s="103"/>
      <c r="G24" s="183">
        <v>-23.6</v>
      </c>
      <c r="I24" s="416"/>
      <c r="J24" s="225"/>
      <c r="K24" s="225"/>
      <c r="L24" s="225"/>
      <c r="N24" s="225"/>
      <c r="O24" s="225"/>
      <c r="P24" s="225"/>
    </row>
    <row r="25" spans="1:16" x14ac:dyDescent="0.35">
      <c r="A25" s="99" t="s">
        <v>64</v>
      </c>
      <c r="B25" s="14"/>
      <c r="C25" s="406">
        <v>3752</v>
      </c>
      <c r="D25" s="402"/>
      <c r="E25" s="406">
        <v>3686</v>
      </c>
      <c r="F25" s="103"/>
      <c r="G25" s="183">
        <v>1.8</v>
      </c>
      <c r="I25" s="416"/>
      <c r="J25" s="225"/>
      <c r="K25" s="225"/>
      <c r="L25" s="225"/>
      <c r="N25" s="225"/>
      <c r="O25" s="225"/>
      <c r="P25" s="225"/>
    </row>
    <row r="26" spans="1:16" x14ac:dyDescent="0.35">
      <c r="A26" s="99" t="s">
        <v>65</v>
      </c>
      <c r="B26" s="14"/>
      <c r="C26" s="406">
        <v>1576</v>
      </c>
      <c r="D26" s="402"/>
      <c r="E26" s="406">
        <v>1434</v>
      </c>
      <c r="F26" s="103"/>
      <c r="G26" s="183">
        <v>9.9</v>
      </c>
      <c r="I26" s="416"/>
      <c r="J26" s="225"/>
      <c r="K26" s="225"/>
      <c r="L26" s="225"/>
      <c r="N26" s="225"/>
      <c r="O26" s="225"/>
      <c r="P26" s="225"/>
    </row>
    <row r="27" spans="1:16" x14ac:dyDescent="0.35">
      <c r="A27" s="29"/>
      <c r="B27" s="14"/>
      <c r="C27" s="401"/>
      <c r="D27" s="402"/>
      <c r="E27" s="401"/>
      <c r="F27" s="103"/>
      <c r="G27" s="20"/>
      <c r="I27" s="416"/>
      <c r="J27" s="225"/>
      <c r="K27" s="225"/>
      <c r="L27" s="225"/>
      <c r="N27" s="225"/>
      <c r="O27" s="225"/>
      <c r="P27" s="225"/>
    </row>
    <row r="28" spans="1:16" s="70" customFormat="1" x14ac:dyDescent="0.35">
      <c r="A28" s="35" t="s">
        <v>72</v>
      </c>
      <c r="B28" s="13"/>
      <c r="C28" s="409">
        <v>328</v>
      </c>
      <c r="D28" s="399"/>
      <c r="E28" s="410">
        <v>308</v>
      </c>
      <c r="F28" s="102"/>
      <c r="G28" s="417">
        <v>6.4</v>
      </c>
      <c r="I28" s="416"/>
      <c r="J28" s="225"/>
      <c r="K28" s="225"/>
      <c r="L28" s="225"/>
      <c r="N28" s="225"/>
      <c r="O28" s="225"/>
      <c r="P28" s="225"/>
    </row>
    <row r="29" spans="1:16" ht="27" customHeight="1" x14ac:dyDescent="0.35">
      <c r="A29" s="29"/>
      <c r="B29" s="14"/>
      <c r="C29" s="411"/>
      <c r="D29" s="402"/>
      <c r="E29" s="411"/>
      <c r="F29" s="103"/>
      <c r="G29" s="147"/>
      <c r="I29" s="416"/>
      <c r="J29" s="225"/>
      <c r="K29" s="225"/>
      <c r="L29" s="225"/>
      <c r="N29" s="225"/>
      <c r="O29" s="225"/>
      <c r="P29" s="225"/>
    </row>
    <row r="30" spans="1:16" s="70" customFormat="1" x14ac:dyDescent="0.35">
      <c r="A30" s="101" t="s">
        <v>73</v>
      </c>
      <c r="B30" s="13"/>
      <c r="C30" s="398">
        <v>70992</v>
      </c>
      <c r="D30" s="399"/>
      <c r="E30" s="400">
        <v>72135</v>
      </c>
      <c r="F30" s="102"/>
      <c r="G30" s="323">
        <v>-1.6</v>
      </c>
      <c r="I30" s="416"/>
      <c r="J30" s="225"/>
      <c r="K30" s="225"/>
      <c r="L30" s="225"/>
      <c r="N30" s="225"/>
      <c r="O30" s="225"/>
      <c r="P30" s="225"/>
    </row>
    <row r="31" spans="1:16" x14ac:dyDescent="0.35">
      <c r="A31" s="29"/>
      <c r="B31" s="14"/>
      <c r="C31" s="412"/>
      <c r="D31" s="402"/>
      <c r="E31" s="412"/>
      <c r="F31" s="103"/>
      <c r="G31" s="147"/>
      <c r="I31" s="416"/>
      <c r="J31" s="225"/>
      <c r="K31" s="225"/>
      <c r="L31" s="225"/>
      <c r="N31" s="225"/>
      <c r="O31" s="225"/>
      <c r="P31" s="225"/>
    </row>
    <row r="32" spans="1:16" s="70" customFormat="1" x14ac:dyDescent="0.35">
      <c r="A32" s="35" t="s">
        <v>74</v>
      </c>
      <c r="B32" s="13"/>
      <c r="C32" s="291">
        <v>37754</v>
      </c>
      <c r="D32" s="399"/>
      <c r="E32" s="413">
        <v>37352</v>
      </c>
      <c r="F32" s="102"/>
      <c r="G32" s="314">
        <v>1.1000000000000001</v>
      </c>
      <c r="I32" s="416"/>
      <c r="J32" s="225"/>
      <c r="K32" s="225"/>
      <c r="L32" s="225"/>
      <c r="N32" s="225"/>
      <c r="O32" s="225"/>
      <c r="P32" s="225"/>
    </row>
    <row r="33" spans="1:16" x14ac:dyDescent="0.35">
      <c r="A33" s="46" t="s">
        <v>75</v>
      </c>
      <c r="B33" s="14"/>
      <c r="C33" s="406">
        <v>110</v>
      </c>
      <c r="D33" s="402"/>
      <c r="E33" s="406">
        <v>110</v>
      </c>
      <c r="F33" s="103"/>
      <c r="G33" s="183">
        <v>0</v>
      </c>
      <c r="I33" s="416"/>
      <c r="J33" s="225"/>
      <c r="K33" s="225"/>
      <c r="L33" s="225"/>
      <c r="N33" s="225"/>
      <c r="O33" s="225"/>
      <c r="P33" s="225"/>
    </row>
    <row r="34" spans="1:16" x14ac:dyDescent="0.35">
      <c r="A34" s="46" t="s">
        <v>76</v>
      </c>
      <c r="B34" s="14"/>
      <c r="C34" s="406">
        <v>9372</v>
      </c>
      <c r="D34" s="402"/>
      <c r="E34" s="406">
        <v>9372</v>
      </c>
      <c r="F34" s="103"/>
      <c r="G34" s="183">
        <v>0</v>
      </c>
      <c r="I34" s="416"/>
      <c r="J34" s="225"/>
      <c r="K34" s="225"/>
      <c r="L34" s="225"/>
      <c r="N34" s="225"/>
      <c r="O34" s="225"/>
      <c r="P34" s="225"/>
    </row>
    <row r="35" spans="1:16" x14ac:dyDescent="0.35">
      <c r="A35" s="46" t="s">
        <v>77</v>
      </c>
      <c r="B35" s="14"/>
      <c r="C35" s="406">
        <v>17671</v>
      </c>
      <c r="D35" s="402"/>
      <c r="E35" s="406">
        <v>17515</v>
      </c>
      <c r="F35" s="103"/>
      <c r="G35" s="183">
        <v>0.9</v>
      </c>
      <c r="I35" s="416"/>
      <c r="J35" s="225"/>
      <c r="K35" s="225"/>
      <c r="L35" s="225"/>
      <c r="N35" s="225"/>
      <c r="O35" s="225"/>
      <c r="P35" s="225"/>
    </row>
    <row r="36" spans="1:16" x14ac:dyDescent="0.35">
      <c r="A36" s="46" t="s">
        <v>78</v>
      </c>
      <c r="B36" s="14"/>
      <c r="C36" s="406">
        <v>10601</v>
      </c>
      <c r="D36" s="402"/>
      <c r="E36" s="406">
        <v>10355</v>
      </c>
      <c r="F36" s="103"/>
      <c r="G36" s="183">
        <v>2.4</v>
      </c>
      <c r="I36" s="416"/>
      <c r="J36" s="225"/>
      <c r="K36" s="225"/>
      <c r="L36" s="225"/>
      <c r="N36" s="225"/>
      <c r="O36" s="225"/>
      <c r="P36" s="225"/>
    </row>
    <row r="37" spans="1:16" x14ac:dyDescent="0.35">
      <c r="A37" s="29"/>
      <c r="B37" s="14"/>
      <c r="C37" s="401"/>
      <c r="D37" s="402"/>
      <c r="E37" s="401"/>
      <c r="F37" s="103"/>
      <c r="G37" s="20">
        <v>0</v>
      </c>
      <c r="I37" s="416"/>
      <c r="J37" s="225"/>
      <c r="K37" s="225"/>
      <c r="L37" s="225"/>
      <c r="N37" s="225"/>
      <c r="O37" s="225"/>
      <c r="P37" s="225"/>
    </row>
    <row r="38" spans="1:16" s="70" customFormat="1" x14ac:dyDescent="0.35">
      <c r="A38" s="35" t="s">
        <v>79</v>
      </c>
      <c r="B38" s="13"/>
      <c r="C38" s="403">
        <v>12219</v>
      </c>
      <c r="D38" s="399"/>
      <c r="E38" s="405">
        <v>12419</v>
      </c>
      <c r="F38" s="102"/>
      <c r="G38" s="314">
        <v>-1.6</v>
      </c>
      <c r="I38" s="416"/>
      <c r="J38" s="225"/>
      <c r="K38" s="225"/>
      <c r="L38" s="225"/>
      <c r="N38" s="225"/>
      <c r="O38" s="225"/>
      <c r="P38" s="225"/>
    </row>
    <row r="39" spans="1:16" x14ac:dyDescent="0.35">
      <c r="A39" s="46" t="s">
        <v>80</v>
      </c>
      <c r="B39" s="14"/>
      <c r="C39" s="406">
        <v>564</v>
      </c>
      <c r="D39" s="402"/>
      <c r="E39" s="406">
        <v>592</v>
      </c>
      <c r="F39" s="103"/>
      <c r="G39" s="183">
        <v>-4.7</v>
      </c>
      <c r="I39" s="416"/>
      <c r="J39" s="225"/>
      <c r="K39" s="225"/>
      <c r="L39" s="225"/>
      <c r="N39" s="225"/>
      <c r="O39" s="225"/>
      <c r="P39" s="225"/>
    </row>
    <row r="40" spans="1:16" x14ac:dyDescent="0.35">
      <c r="A40" s="46" t="s">
        <v>81</v>
      </c>
      <c r="B40" s="14"/>
      <c r="C40" s="406">
        <v>3023</v>
      </c>
      <c r="D40" s="402"/>
      <c r="E40" s="406">
        <v>3072</v>
      </c>
      <c r="F40" s="103"/>
      <c r="G40" s="183">
        <v>-1.6</v>
      </c>
      <c r="I40" s="416"/>
      <c r="J40" s="225"/>
      <c r="K40" s="225"/>
      <c r="L40" s="225"/>
      <c r="N40" s="225"/>
      <c r="O40" s="225"/>
      <c r="P40" s="225"/>
    </row>
    <row r="41" spans="1:16" x14ac:dyDescent="0.35">
      <c r="A41" s="46" t="s">
        <v>82</v>
      </c>
      <c r="B41" s="14"/>
      <c r="C41" s="406">
        <v>5636</v>
      </c>
      <c r="D41" s="402"/>
      <c r="E41" s="406">
        <v>6045</v>
      </c>
      <c r="F41" s="103"/>
      <c r="G41" s="183">
        <v>-6.8</v>
      </c>
      <c r="I41" s="416"/>
      <c r="J41" s="225"/>
      <c r="K41" s="225"/>
      <c r="L41" s="225"/>
      <c r="N41" s="225"/>
      <c r="O41" s="225"/>
      <c r="P41" s="225"/>
    </row>
    <row r="42" spans="1:16" x14ac:dyDescent="0.35">
      <c r="A42" s="46" t="s">
        <v>83</v>
      </c>
      <c r="B42" s="14"/>
      <c r="C42" s="406">
        <v>360</v>
      </c>
      <c r="D42" s="402"/>
      <c r="E42" s="406">
        <v>360</v>
      </c>
      <c r="F42" s="103"/>
      <c r="G42" s="183">
        <v>0</v>
      </c>
      <c r="I42" s="416"/>
      <c r="J42" s="225"/>
      <c r="K42" s="225"/>
      <c r="L42" s="225"/>
      <c r="N42" s="225"/>
      <c r="O42" s="225"/>
      <c r="P42" s="225"/>
    </row>
    <row r="43" spans="1:16" x14ac:dyDescent="0.35">
      <c r="A43" s="46" t="s">
        <v>84</v>
      </c>
      <c r="B43" s="14"/>
      <c r="C43" s="406">
        <v>282</v>
      </c>
      <c r="D43" s="402"/>
      <c r="E43" s="406">
        <v>306</v>
      </c>
      <c r="F43" s="103"/>
      <c r="G43" s="183">
        <v>-8</v>
      </c>
      <c r="I43" s="416"/>
      <c r="J43" s="225"/>
      <c r="K43" s="225"/>
      <c r="L43" s="225"/>
      <c r="N43" s="225"/>
      <c r="O43" s="225"/>
      <c r="P43" s="225"/>
    </row>
    <row r="44" spans="1:16" x14ac:dyDescent="0.35">
      <c r="A44" s="46" t="s">
        <v>85</v>
      </c>
      <c r="B44" s="14"/>
      <c r="C44" s="406">
        <v>628</v>
      </c>
      <c r="D44" s="402"/>
      <c r="E44" s="406">
        <v>620</v>
      </c>
      <c r="F44" s="103"/>
      <c r="G44" s="183">
        <v>1.3</v>
      </c>
      <c r="I44" s="416"/>
      <c r="J44" s="225"/>
      <c r="K44" s="225"/>
      <c r="L44" s="225"/>
      <c r="N44" s="225"/>
      <c r="O44" s="225"/>
      <c r="P44" s="225"/>
    </row>
    <row r="45" spans="1:16" x14ac:dyDescent="0.35">
      <c r="A45" s="46" t="s">
        <v>86</v>
      </c>
      <c r="B45" s="14"/>
      <c r="C45" s="406">
        <v>1725</v>
      </c>
      <c r="D45" s="402"/>
      <c r="E45" s="406">
        <v>1423</v>
      </c>
      <c r="F45" s="103"/>
      <c r="G45" s="183">
        <v>21.2</v>
      </c>
      <c r="I45" s="416"/>
      <c r="J45" s="225"/>
      <c r="K45" s="225"/>
      <c r="L45" s="225"/>
      <c r="N45" s="225"/>
      <c r="O45" s="225"/>
      <c r="P45" s="225"/>
    </row>
    <row r="46" spans="1:16" x14ac:dyDescent="0.35">
      <c r="A46" s="29"/>
      <c r="B46" s="14"/>
      <c r="C46" s="401"/>
      <c r="D46" s="402"/>
      <c r="E46" s="401"/>
      <c r="F46" s="103"/>
      <c r="G46" s="20"/>
      <c r="I46" s="416"/>
      <c r="J46" s="225"/>
      <c r="K46" s="225"/>
      <c r="L46" s="225"/>
      <c r="N46" s="225"/>
      <c r="O46" s="225"/>
      <c r="P46" s="225"/>
    </row>
    <row r="47" spans="1:16" s="70" customFormat="1" x14ac:dyDescent="0.35">
      <c r="A47" s="35" t="s">
        <v>87</v>
      </c>
      <c r="B47" s="13"/>
      <c r="C47" s="403">
        <v>20898</v>
      </c>
      <c r="D47" s="399"/>
      <c r="E47" s="405">
        <v>22206</v>
      </c>
      <c r="F47" s="102"/>
      <c r="G47" s="314">
        <v>-5.9</v>
      </c>
      <c r="I47" s="416"/>
      <c r="J47" s="225"/>
      <c r="K47" s="225"/>
      <c r="L47" s="225"/>
      <c r="N47" s="225"/>
      <c r="O47" s="225"/>
      <c r="P47" s="225"/>
    </row>
    <row r="48" spans="1:16" x14ac:dyDescent="0.35">
      <c r="A48" s="46" t="s">
        <v>80</v>
      </c>
      <c r="B48" s="14"/>
      <c r="C48" s="406">
        <v>401</v>
      </c>
      <c r="D48" s="402"/>
      <c r="E48" s="406">
        <v>175</v>
      </c>
      <c r="F48" s="103"/>
      <c r="G48" s="183">
        <v>128.69999999999999</v>
      </c>
      <c r="I48" s="416"/>
      <c r="J48" s="225"/>
      <c r="K48" s="225"/>
      <c r="L48" s="225"/>
      <c r="N48" s="225"/>
      <c r="O48" s="225"/>
      <c r="P48" s="225"/>
    </row>
    <row r="49" spans="1:16" x14ac:dyDescent="0.35">
      <c r="A49" s="46" t="s">
        <v>88</v>
      </c>
      <c r="B49" s="14"/>
      <c r="C49" s="406">
        <v>8825</v>
      </c>
      <c r="D49" s="402"/>
      <c r="E49" s="406">
        <v>8386</v>
      </c>
      <c r="F49" s="103"/>
      <c r="G49" s="183">
        <v>5.2</v>
      </c>
      <c r="I49" s="416"/>
      <c r="J49" s="225"/>
      <c r="K49" s="225"/>
      <c r="L49" s="225"/>
      <c r="N49" s="225"/>
      <c r="O49" s="225"/>
      <c r="P49" s="225"/>
    </row>
    <row r="50" spans="1:16" x14ac:dyDescent="0.35">
      <c r="A50" s="46" t="s">
        <v>82</v>
      </c>
      <c r="B50" s="14"/>
      <c r="C50" s="406">
        <v>4604</v>
      </c>
      <c r="D50" s="402"/>
      <c r="E50" s="406">
        <v>4999</v>
      </c>
      <c r="F50" s="103"/>
      <c r="G50" s="183">
        <v>-7.9</v>
      </c>
      <c r="I50" s="416"/>
      <c r="J50" s="225"/>
      <c r="K50" s="225"/>
      <c r="L50" s="225"/>
      <c r="N50" s="225"/>
      <c r="O50" s="225"/>
      <c r="P50" s="225"/>
    </row>
    <row r="51" spans="1:16" x14ac:dyDescent="0.35">
      <c r="A51" s="46" t="s">
        <v>83</v>
      </c>
      <c r="B51" s="14"/>
      <c r="C51" s="406">
        <v>376</v>
      </c>
      <c r="D51" s="402"/>
      <c r="E51" s="406">
        <v>484</v>
      </c>
      <c r="F51" s="103"/>
      <c r="G51" s="183">
        <v>-22.4</v>
      </c>
      <c r="I51" s="416"/>
      <c r="J51" s="225"/>
      <c r="K51" s="225"/>
      <c r="L51" s="225"/>
      <c r="N51" s="225"/>
      <c r="O51" s="225"/>
      <c r="P51" s="225"/>
    </row>
    <row r="52" spans="1:16" x14ac:dyDescent="0.35">
      <c r="A52" s="46" t="s">
        <v>85</v>
      </c>
      <c r="B52" s="14"/>
      <c r="C52" s="406">
        <v>2978</v>
      </c>
      <c r="D52" s="402"/>
      <c r="E52" s="406">
        <v>5289</v>
      </c>
      <c r="F52" s="103"/>
      <c r="G52" s="183">
        <v>-43.7</v>
      </c>
      <c r="I52" s="416"/>
      <c r="J52" s="225"/>
      <c r="K52" s="225"/>
      <c r="L52" s="225"/>
      <c r="N52" s="225"/>
      <c r="O52" s="225"/>
      <c r="P52" s="225"/>
    </row>
    <row r="53" spans="1:16" x14ac:dyDescent="0.35">
      <c r="A53" s="46" t="s">
        <v>86</v>
      </c>
      <c r="B53" s="14"/>
      <c r="C53" s="406">
        <v>3713</v>
      </c>
      <c r="D53" s="402"/>
      <c r="E53" s="406">
        <v>2872</v>
      </c>
      <c r="F53" s="103"/>
      <c r="G53" s="183">
        <v>29.3</v>
      </c>
      <c r="I53" s="416"/>
      <c r="J53" s="225"/>
      <c r="K53" s="225"/>
      <c r="L53" s="225"/>
      <c r="N53" s="225"/>
      <c r="O53" s="225"/>
      <c r="P53" s="225"/>
    </row>
    <row r="54" spans="1:16" x14ac:dyDescent="0.35">
      <c r="A54" s="29"/>
      <c r="B54" s="14"/>
      <c r="C54" s="401"/>
      <c r="D54" s="402"/>
      <c r="E54" s="401"/>
      <c r="F54" s="103"/>
      <c r="G54" s="20"/>
      <c r="I54" s="416"/>
      <c r="J54" s="225"/>
      <c r="K54" s="225"/>
      <c r="L54" s="225"/>
      <c r="N54" s="225"/>
      <c r="O54" s="225"/>
      <c r="P54" s="225"/>
    </row>
    <row r="55" spans="1:16" s="70" customFormat="1" x14ac:dyDescent="0.35">
      <c r="A55" s="35" t="s">
        <v>185</v>
      </c>
      <c r="B55" s="13"/>
      <c r="C55" s="414">
        <v>121</v>
      </c>
      <c r="D55" s="399"/>
      <c r="E55" s="415">
        <v>158</v>
      </c>
      <c r="F55" s="102"/>
      <c r="G55" s="417">
        <v>-23.2</v>
      </c>
      <c r="I55" s="416"/>
      <c r="J55" s="225"/>
      <c r="K55" s="225"/>
      <c r="L55" s="225"/>
      <c r="N55" s="225"/>
      <c r="O55" s="225"/>
      <c r="P55" s="225"/>
    </row>
    <row r="56" spans="1:16" x14ac:dyDescent="0.35">
      <c r="B56" s="74"/>
      <c r="C56" s="74"/>
      <c r="E56" s="74"/>
    </row>
    <row r="57" spans="1:16" x14ac:dyDescent="0.35">
      <c r="A57" s="418"/>
      <c r="B57" s="418"/>
      <c r="C57" s="418"/>
      <c r="D57" s="418"/>
      <c r="E57" s="418"/>
      <c r="F57" s="418"/>
      <c r="G57" s="418"/>
    </row>
  </sheetData>
  <mergeCells count="1">
    <mergeCell ref="A57:G57"/>
  </mergeCells>
  <pageMargins left="0.31496062992125984" right="0.11811023622047245" top="0.15748031496062992" bottom="0.15748031496062992" header="0.31496062992125984" footer="0.31496062992125984"/>
  <pageSetup scale="90" orientation="portrait"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Q56"/>
  <sheetViews>
    <sheetView showGridLines="0" zoomScale="75" zoomScaleNormal="75" workbookViewId="0"/>
  </sheetViews>
  <sheetFormatPr baseColWidth="10" defaultColWidth="11.54296875" defaultRowHeight="14.5" x14ac:dyDescent="0.35"/>
  <cols>
    <col min="1" max="1" width="70.81640625" customWidth="1"/>
    <col min="2" max="2" width="2.81640625" customWidth="1"/>
    <col min="3" max="3" width="15" customWidth="1"/>
    <col min="4" max="4" width="2.81640625" customWidth="1"/>
    <col min="5" max="5" width="14.54296875" customWidth="1"/>
    <col min="6" max="6" width="2.81640625" customWidth="1"/>
    <col min="7" max="7" width="12.1796875" customWidth="1"/>
  </cols>
  <sheetData>
    <row r="1" spans="1:11" x14ac:dyDescent="0.35">
      <c r="A1" s="190" t="s">
        <v>89</v>
      </c>
      <c r="B1" s="191"/>
      <c r="C1" s="191"/>
      <c r="D1" s="192"/>
      <c r="E1" s="193"/>
      <c r="F1" s="192"/>
      <c r="G1" s="193"/>
    </row>
    <row r="2" spans="1:11" x14ac:dyDescent="0.35">
      <c r="A2" s="193"/>
      <c r="B2" s="193"/>
      <c r="C2" s="197"/>
      <c r="D2" s="198"/>
      <c r="E2" s="197"/>
      <c r="F2" s="198"/>
      <c r="G2" s="197"/>
    </row>
    <row r="3" spans="1:11" s="70" customFormat="1" ht="15" thickBot="1" x14ac:dyDescent="0.4">
      <c r="A3" s="195" t="s">
        <v>14</v>
      </c>
      <c r="B3" s="203"/>
      <c r="C3" s="239" t="s">
        <v>228</v>
      </c>
      <c r="D3" s="15"/>
      <c r="E3" s="241" t="s">
        <v>172</v>
      </c>
      <c r="F3" s="15"/>
      <c r="G3" s="240" t="s">
        <v>11</v>
      </c>
      <c r="H3"/>
    </row>
    <row r="4" spans="1:11" x14ac:dyDescent="0.35">
      <c r="A4" s="196"/>
      <c r="B4" s="204"/>
      <c r="C4" s="14"/>
      <c r="D4" s="14"/>
      <c r="E4" s="14"/>
      <c r="F4" s="14"/>
      <c r="G4" s="14"/>
    </row>
    <row r="5" spans="1:11" x14ac:dyDescent="0.35">
      <c r="A5" s="197"/>
      <c r="B5" s="204"/>
      <c r="C5" s="229"/>
      <c r="D5" s="230"/>
      <c r="E5" s="222"/>
      <c r="F5" s="14"/>
      <c r="G5" s="14"/>
    </row>
    <row r="6" spans="1:11" x14ac:dyDescent="0.35">
      <c r="A6" s="200" t="s">
        <v>90</v>
      </c>
      <c r="B6" s="204"/>
      <c r="C6" s="262">
        <v>763</v>
      </c>
      <c r="D6" s="261"/>
      <c r="E6" s="262">
        <v>802</v>
      </c>
      <c r="F6" s="228"/>
      <c r="G6" s="251">
        <v>-4.9000000000000004</v>
      </c>
      <c r="I6" s="223"/>
      <c r="J6" s="261"/>
      <c r="K6" s="223"/>
    </row>
    <row r="7" spans="1:11" x14ac:dyDescent="0.35">
      <c r="A7" s="200" t="s">
        <v>91</v>
      </c>
      <c r="B7" s="204"/>
      <c r="C7" s="262">
        <v>-349</v>
      </c>
      <c r="D7" s="227"/>
      <c r="E7" s="262">
        <v>-159</v>
      </c>
      <c r="F7" s="194"/>
      <c r="G7" s="252">
        <v>119.1</v>
      </c>
      <c r="I7" s="223"/>
      <c r="J7" s="261"/>
      <c r="K7" s="223"/>
    </row>
    <row r="8" spans="1:11" ht="26.5" x14ac:dyDescent="0.35">
      <c r="A8" s="200" t="s">
        <v>92</v>
      </c>
      <c r="B8" s="204"/>
      <c r="C8" s="262">
        <v>362</v>
      </c>
      <c r="D8" s="205"/>
      <c r="E8" s="259">
        <v>410</v>
      </c>
      <c r="F8" s="194"/>
      <c r="G8" s="186">
        <v>-11.7</v>
      </c>
      <c r="I8" s="223"/>
      <c r="J8" s="261"/>
      <c r="K8" s="223"/>
    </row>
    <row r="9" spans="1:11" ht="42.75" customHeight="1" x14ac:dyDescent="0.35">
      <c r="A9" s="200" t="s">
        <v>93</v>
      </c>
      <c r="B9" s="204"/>
      <c r="C9" s="262">
        <v>590</v>
      </c>
      <c r="D9" s="205"/>
      <c r="E9" s="262">
        <v>599</v>
      </c>
      <c r="F9" s="194"/>
      <c r="G9" s="186">
        <v>-1.5</v>
      </c>
      <c r="I9" s="223"/>
      <c r="J9" s="261"/>
      <c r="K9" s="223"/>
    </row>
    <row r="10" spans="1:11" x14ac:dyDescent="0.35">
      <c r="A10" s="200" t="s">
        <v>186</v>
      </c>
      <c r="B10" s="204"/>
      <c r="C10" s="262">
        <v>0</v>
      </c>
      <c r="D10" s="205"/>
      <c r="E10" s="262">
        <v>0</v>
      </c>
      <c r="F10" s="194"/>
      <c r="G10" s="252" t="s">
        <v>179</v>
      </c>
      <c r="I10" s="223"/>
      <c r="J10" s="261"/>
      <c r="K10" s="223"/>
    </row>
    <row r="11" spans="1:11" x14ac:dyDescent="0.35">
      <c r="A11" s="200" t="s">
        <v>94</v>
      </c>
      <c r="B11" s="204"/>
      <c r="C11" s="262">
        <v>4</v>
      </c>
      <c r="D11" s="205"/>
      <c r="E11" s="262">
        <v>12</v>
      </c>
      <c r="F11" s="194"/>
      <c r="G11" s="252">
        <v>-63.3</v>
      </c>
      <c r="I11" s="223"/>
      <c r="J11" s="261"/>
      <c r="K11" s="223"/>
    </row>
    <row r="12" spans="1:11" x14ac:dyDescent="0.35">
      <c r="A12" s="200" t="s">
        <v>95</v>
      </c>
      <c r="B12" s="204"/>
      <c r="C12" s="262">
        <v>-9</v>
      </c>
      <c r="D12" s="206"/>
      <c r="E12" s="262">
        <v>5</v>
      </c>
      <c r="F12" s="207"/>
      <c r="G12" s="253" t="s">
        <v>179</v>
      </c>
      <c r="I12" s="223"/>
      <c r="J12" s="264"/>
      <c r="K12" s="223"/>
    </row>
    <row r="13" spans="1:11" x14ac:dyDescent="0.35">
      <c r="A13" s="200" t="s">
        <v>45</v>
      </c>
      <c r="B13" s="204"/>
      <c r="C13" s="262">
        <v>-68</v>
      </c>
      <c r="D13" s="206"/>
      <c r="E13" s="262">
        <v>-67</v>
      </c>
      <c r="F13" s="207"/>
      <c r="G13" s="252">
        <v>1.4</v>
      </c>
      <c r="I13" s="223"/>
      <c r="J13" s="264"/>
      <c r="K13" s="223"/>
    </row>
    <row r="14" spans="1:11" x14ac:dyDescent="0.35">
      <c r="A14" s="200" t="s">
        <v>96</v>
      </c>
      <c r="B14" s="204"/>
      <c r="C14" s="262">
        <v>284</v>
      </c>
      <c r="D14" s="206"/>
      <c r="E14" s="262">
        <v>77</v>
      </c>
      <c r="F14" s="207"/>
      <c r="G14" s="252" t="s">
        <v>179</v>
      </c>
      <c r="I14" s="223"/>
      <c r="J14" s="264"/>
      <c r="K14" s="223"/>
    </row>
    <row r="15" spans="1:11" s="70" customFormat="1" x14ac:dyDescent="0.35">
      <c r="A15" s="199" t="s">
        <v>97</v>
      </c>
      <c r="B15" s="203"/>
      <c r="C15" s="263">
        <v>1577</v>
      </c>
      <c r="D15" s="208"/>
      <c r="E15" s="262">
        <v>1679</v>
      </c>
      <c r="F15" s="209"/>
      <c r="G15" s="249">
        <v>-6.1</v>
      </c>
      <c r="H15"/>
      <c r="I15" s="224"/>
      <c r="J15" s="265"/>
      <c r="K15" s="223"/>
    </row>
    <row r="16" spans="1:11" s="70" customFormat="1" x14ac:dyDescent="0.35">
      <c r="A16" s="201" t="s">
        <v>102</v>
      </c>
      <c r="B16" s="203"/>
      <c r="C16" s="263">
        <v>41</v>
      </c>
      <c r="D16" s="208"/>
      <c r="E16" s="262">
        <v>-444</v>
      </c>
      <c r="F16" s="209"/>
      <c r="G16" s="249" t="s">
        <v>179</v>
      </c>
      <c r="H16"/>
      <c r="I16" s="224"/>
      <c r="J16" s="265"/>
      <c r="K16" s="223"/>
    </row>
    <row r="17" spans="1:11" x14ac:dyDescent="0.35">
      <c r="A17" s="221" t="s">
        <v>98</v>
      </c>
      <c r="B17" s="204"/>
      <c r="C17" s="262">
        <v>-1055</v>
      </c>
      <c r="D17" s="206"/>
      <c r="E17" s="262">
        <v>-1292</v>
      </c>
      <c r="F17" s="207"/>
      <c r="G17" s="254">
        <v>-18.399999999999999</v>
      </c>
      <c r="I17" s="223"/>
      <c r="J17" s="264"/>
      <c r="K17" s="223"/>
    </row>
    <row r="18" spans="1:11" x14ac:dyDescent="0.35">
      <c r="A18" s="221" t="s">
        <v>99</v>
      </c>
      <c r="B18" s="204"/>
      <c r="C18" s="262">
        <v>221</v>
      </c>
      <c r="D18" s="206"/>
      <c r="E18" s="262">
        <v>-1087</v>
      </c>
      <c r="F18" s="207"/>
      <c r="G18" s="254" t="s">
        <v>179</v>
      </c>
      <c r="I18" s="223"/>
      <c r="J18" s="264"/>
      <c r="K18" s="223"/>
    </row>
    <row r="19" spans="1:11" x14ac:dyDescent="0.35">
      <c r="A19" s="221" t="s">
        <v>100</v>
      </c>
      <c r="B19" s="204"/>
      <c r="C19" s="262">
        <v>1711</v>
      </c>
      <c r="D19" s="206"/>
      <c r="E19" s="262">
        <v>2393</v>
      </c>
      <c r="F19" s="207"/>
      <c r="G19" s="250">
        <v>-28.5</v>
      </c>
      <c r="I19" s="223"/>
      <c r="J19" s="264"/>
      <c r="K19" s="223"/>
    </row>
    <row r="20" spans="1:11" x14ac:dyDescent="0.35">
      <c r="A20" s="221" t="s">
        <v>101</v>
      </c>
      <c r="B20" s="204"/>
      <c r="C20" s="262">
        <v>-836</v>
      </c>
      <c r="D20" s="206"/>
      <c r="E20" s="262">
        <v>-459</v>
      </c>
      <c r="F20" s="207"/>
      <c r="G20" s="252">
        <v>81.900000000000006</v>
      </c>
      <c r="I20" s="223"/>
      <c r="J20" s="264"/>
      <c r="K20" s="223"/>
    </row>
    <row r="21" spans="1:11" s="70" customFormat="1" x14ac:dyDescent="0.35">
      <c r="A21" s="199" t="s">
        <v>103</v>
      </c>
      <c r="B21" s="203"/>
      <c r="C21" s="263">
        <v>1618</v>
      </c>
      <c r="D21" s="208"/>
      <c r="E21" s="262">
        <v>1235</v>
      </c>
      <c r="F21" s="209"/>
      <c r="G21" s="249">
        <v>31.1</v>
      </c>
      <c r="H21"/>
      <c r="I21" s="224"/>
      <c r="J21" s="265"/>
      <c r="K21" s="223"/>
    </row>
    <row r="22" spans="1:11" x14ac:dyDescent="0.35">
      <c r="A22" s="202"/>
      <c r="B22" s="204"/>
      <c r="C22" s="234"/>
      <c r="D22" s="210"/>
      <c r="E22" s="233"/>
      <c r="F22" s="207"/>
      <c r="G22" s="255"/>
      <c r="I22" s="237"/>
      <c r="J22" s="97"/>
      <c r="K22" s="266"/>
    </row>
    <row r="23" spans="1:11" ht="26.5" x14ac:dyDescent="0.35">
      <c r="A23" s="200" t="s">
        <v>104</v>
      </c>
      <c r="B23" s="204"/>
      <c r="C23" s="262">
        <v>-331</v>
      </c>
      <c r="D23" s="206"/>
      <c r="E23" s="262">
        <v>-524</v>
      </c>
      <c r="F23" s="207"/>
      <c r="G23" s="226">
        <v>-36.799999999999997</v>
      </c>
      <c r="I23" s="223"/>
      <c r="J23" s="264"/>
      <c r="K23" s="223"/>
    </row>
    <row r="24" spans="1:11" x14ac:dyDescent="0.35">
      <c r="A24" s="211" t="s">
        <v>105</v>
      </c>
      <c r="B24" s="204"/>
      <c r="C24" s="262">
        <v>-431</v>
      </c>
      <c r="D24" s="206"/>
      <c r="E24" s="262">
        <v>-453</v>
      </c>
      <c r="F24" s="207"/>
      <c r="G24" s="252">
        <v>-4.9000000000000004</v>
      </c>
      <c r="I24" s="223"/>
      <c r="J24" s="264"/>
      <c r="K24" s="223"/>
    </row>
    <row r="25" spans="1:11" x14ac:dyDescent="0.35">
      <c r="A25" s="211" t="s">
        <v>106</v>
      </c>
      <c r="B25" s="204"/>
      <c r="C25" s="267">
        <v>27</v>
      </c>
      <c r="D25" s="206"/>
      <c r="E25" s="267">
        <v>58</v>
      </c>
      <c r="F25" s="207"/>
      <c r="G25" s="285">
        <v>-53.9</v>
      </c>
      <c r="I25" s="223"/>
      <c r="J25" s="264"/>
      <c r="K25" s="223"/>
    </row>
    <row r="26" spans="1:11" x14ac:dyDescent="0.35">
      <c r="A26" s="232" t="s">
        <v>107</v>
      </c>
      <c r="B26" s="204"/>
      <c r="C26" s="262">
        <v>0</v>
      </c>
      <c r="D26" s="283"/>
      <c r="E26" s="262">
        <v>-377</v>
      </c>
      <c r="F26" s="284"/>
      <c r="G26" s="289" t="s">
        <v>179</v>
      </c>
      <c r="I26" s="223"/>
      <c r="J26" s="264"/>
      <c r="K26" s="223"/>
    </row>
    <row r="27" spans="1:11" x14ac:dyDescent="0.35">
      <c r="A27" s="231"/>
      <c r="B27" s="204"/>
      <c r="C27" s="269"/>
      <c r="D27" s="97"/>
      <c r="E27" s="287"/>
      <c r="F27" s="104"/>
      <c r="G27" s="288"/>
      <c r="I27" s="237"/>
      <c r="J27" s="97"/>
      <c r="K27" s="278"/>
    </row>
    <row r="28" spans="1:11" s="70" customFormat="1" x14ac:dyDescent="0.35">
      <c r="A28" s="199" t="s">
        <v>18</v>
      </c>
      <c r="B28" s="203"/>
      <c r="C28" s="268">
        <v>883</v>
      </c>
      <c r="D28" s="265"/>
      <c r="E28" s="260">
        <v>-61</v>
      </c>
      <c r="F28" s="138"/>
      <c r="G28" s="249" t="s">
        <v>179</v>
      </c>
      <c r="H28"/>
      <c r="I28" s="224"/>
      <c r="J28" s="265"/>
      <c r="K28" s="223"/>
    </row>
    <row r="29" spans="1:11" x14ac:dyDescent="0.35">
      <c r="A29" s="202"/>
      <c r="B29" s="204"/>
      <c r="C29" s="269"/>
      <c r="D29" s="97"/>
      <c r="E29" s="269"/>
      <c r="F29" s="104"/>
      <c r="G29" s="288"/>
      <c r="I29" s="237"/>
      <c r="J29" s="97"/>
      <c r="K29" s="237"/>
    </row>
    <row r="30" spans="1:11" x14ac:dyDescent="0.35">
      <c r="A30" s="211" t="s">
        <v>108</v>
      </c>
      <c r="B30" s="204"/>
      <c r="C30" s="260">
        <v>-108</v>
      </c>
      <c r="D30" s="264"/>
      <c r="E30" s="260">
        <v>-4762</v>
      </c>
      <c r="F30" s="104"/>
      <c r="G30" s="290">
        <v>-97.7</v>
      </c>
      <c r="I30" s="322"/>
      <c r="J30" s="264"/>
      <c r="K30" s="223"/>
    </row>
    <row r="31" spans="1:11" x14ac:dyDescent="0.35">
      <c r="A31" s="202"/>
      <c r="B31" s="204"/>
      <c r="C31" s="269"/>
      <c r="D31" s="104"/>
      <c r="E31" s="269"/>
      <c r="F31" s="104"/>
      <c r="G31" s="288"/>
      <c r="I31" s="237"/>
      <c r="J31" s="104"/>
      <c r="K31" s="237"/>
    </row>
    <row r="32" spans="1:11" s="70" customFormat="1" x14ac:dyDescent="0.35">
      <c r="A32" s="199" t="s">
        <v>109</v>
      </c>
      <c r="B32" s="192"/>
      <c r="C32" s="291">
        <v>-843</v>
      </c>
      <c r="D32" s="265"/>
      <c r="E32" s="260">
        <v>-6057</v>
      </c>
      <c r="F32" s="138"/>
      <c r="G32" s="292">
        <v>-86.1</v>
      </c>
      <c r="H32"/>
      <c r="I32" s="224"/>
      <c r="J32" s="265"/>
      <c r="K32" s="223"/>
    </row>
    <row r="33" spans="1:17" x14ac:dyDescent="0.35">
      <c r="A33" s="29"/>
      <c r="B33" s="194"/>
      <c r="C33" s="269"/>
      <c r="D33" s="97"/>
      <c r="E33" s="269"/>
      <c r="F33" s="104"/>
      <c r="G33" s="288"/>
      <c r="I33" s="237"/>
      <c r="J33" s="97"/>
      <c r="K33" s="237"/>
    </row>
    <row r="34" spans="1:17" s="70" customFormat="1" x14ac:dyDescent="0.35">
      <c r="A34" s="219" t="s">
        <v>110</v>
      </c>
      <c r="B34" s="192"/>
      <c r="C34" s="268">
        <v>-2806</v>
      </c>
      <c r="D34" s="286"/>
      <c r="E34" s="260">
        <v>1235</v>
      </c>
      <c r="F34" s="138"/>
      <c r="G34" s="249" t="s">
        <v>179</v>
      </c>
      <c r="H34"/>
      <c r="I34" s="224"/>
      <c r="J34" s="265"/>
      <c r="K34" s="223"/>
    </row>
    <row r="35" spans="1:17" x14ac:dyDescent="0.35">
      <c r="A35" s="231"/>
      <c r="B35" s="204"/>
      <c r="C35" s="269"/>
      <c r="D35" s="210"/>
      <c r="E35" s="269"/>
      <c r="F35" s="104"/>
      <c r="G35" s="256"/>
      <c r="I35" s="237"/>
      <c r="J35" s="97"/>
      <c r="K35" s="237"/>
    </row>
    <row r="36" spans="1:17" x14ac:dyDescent="0.35">
      <c r="A36" s="211" t="s">
        <v>111</v>
      </c>
      <c r="B36" s="204"/>
      <c r="C36" s="260">
        <v>66</v>
      </c>
      <c r="D36" s="206"/>
      <c r="E36" s="260">
        <v>-143</v>
      </c>
      <c r="F36" s="104"/>
      <c r="G36" s="257" t="s">
        <v>179</v>
      </c>
      <c r="I36" s="223"/>
      <c r="J36" s="264"/>
      <c r="K36" s="223"/>
    </row>
    <row r="37" spans="1:17" s="70" customFormat="1" x14ac:dyDescent="0.35">
      <c r="A37" s="199" t="s">
        <v>112</v>
      </c>
      <c r="B37" s="203"/>
      <c r="C37" s="263">
        <v>-1966</v>
      </c>
      <c r="D37" s="208"/>
      <c r="E37" s="262">
        <v>-3731</v>
      </c>
      <c r="F37" s="238"/>
      <c r="G37" s="258">
        <v>-47.3</v>
      </c>
      <c r="H37"/>
      <c r="I37" s="224"/>
      <c r="J37" s="265"/>
      <c r="K37" s="223"/>
    </row>
    <row r="38" spans="1:17" x14ac:dyDescent="0.35">
      <c r="A38" s="212"/>
      <c r="B38" s="204"/>
      <c r="C38" s="235"/>
      <c r="D38" s="210"/>
      <c r="E38" s="236"/>
      <c r="F38" s="207"/>
      <c r="G38" s="213"/>
      <c r="I38" s="237"/>
      <c r="J38" s="97"/>
      <c r="K38" s="237"/>
    </row>
    <row r="39" spans="1:17" x14ac:dyDescent="0.35">
      <c r="A39" s="214"/>
      <c r="B39" s="204"/>
      <c r="C39" s="236"/>
      <c r="D39" s="215"/>
      <c r="E39" s="242"/>
      <c r="F39" s="216"/>
      <c r="G39" s="217"/>
      <c r="I39" s="237"/>
      <c r="J39" s="97"/>
      <c r="K39" s="280"/>
    </row>
    <row r="40" spans="1:17" s="70" customFormat="1" ht="15" thickBot="1" x14ac:dyDescent="0.4">
      <c r="A40" s="195" t="s">
        <v>14</v>
      </c>
      <c r="B40" s="218"/>
      <c r="C40" s="239" t="s">
        <v>230</v>
      </c>
      <c r="D40" s="210"/>
      <c r="E40" s="241" t="s">
        <v>184</v>
      </c>
      <c r="F40" s="326"/>
      <c r="G40" s="327" t="s">
        <v>11</v>
      </c>
      <c r="H40"/>
      <c r="I40" s="281"/>
      <c r="J40" s="15"/>
      <c r="K40" s="237"/>
      <c r="Q40" s="223"/>
    </row>
    <row r="41" spans="1:17" s="70" customFormat="1" ht="15" x14ac:dyDescent="0.35">
      <c r="A41" s="219" t="s">
        <v>113</v>
      </c>
      <c r="B41" s="203"/>
      <c r="C41" s="328">
        <v>8590</v>
      </c>
      <c r="D41" s="329"/>
      <c r="E41" s="330">
        <v>12229</v>
      </c>
      <c r="F41" s="329"/>
      <c r="G41" s="249">
        <v>-29.8</v>
      </c>
      <c r="H41"/>
      <c r="I41" s="224"/>
      <c r="J41" s="282"/>
      <c r="K41" s="223"/>
    </row>
    <row r="42" spans="1:17" s="70" customFormat="1" x14ac:dyDescent="0.35">
      <c r="A42" s="219" t="s">
        <v>114</v>
      </c>
      <c r="B42" s="203"/>
      <c r="C42" s="328">
        <v>6625</v>
      </c>
      <c r="D42" s="208"/>
      <c r="E42" s="330">
        <v>8590</v>
      </c>
      <c r="F42" s="209"/>
      <c r="G42" s="249">
        <v>-22.9</v>
      </c>
      <c r="H42"/>
      <c r="I42" s="224"/>
      <c r="J42" s="265"/>
      <c r="K42" s="223"/>
    </row>
    <row r="43" spans="1:17" x14ac:dyDescent="0.35">
      <c r="A43" s="200" t="s">
        <v>115</v>
      </c>
      <c r="B43" s="204"/>
      <c r="C43" s="330">
        <v>14802</v>
      </c>
      <c r="D43" s="206"/>
      <c r="E43" s="330">
        <v>14742</v>
      </c>
      <c r="F43" s="207"/>
      <c r="G43" s="250">
        <v>0.4</v>
      </c>
      <c r="I43" s="223"/>
      <c r="J43" s="264"/>
      <c r="K43" s="223"/>
    </row>
    <row r="44" spans="1:17" s="70" customFormat="1" x14ac:dyDescent="0.35">
      <c r="A44" s="201" t="s">
        <v>116</v>
      </c>
      <c r="B44" s="203"/>
      <c r="C44" s="328">
        <v>21427</v>
      </c>
      <c r="D44" s="208"/>
      <c r="E44" s="330">
        <v>23333</v>
      </c>
      <c r="F44" s="209"/>
      <c r="G44" s="249">
        <v>-8.1999999999999993</v>
      </c>
      <c r="H44"/>
      <c r="I44" s="224"/>
      <c r="J44" s="265"/>
      <c r="K44" s="223"/>
    </row>
    <row r="45" spans="1:17" x14ac:dyDescent="0.35">
      <c r="A45" s="200" t="s">
        <v>80</v>
      </c>
      <c r="B45" s="204"/>
      <c r="C45" s="330">
        <v>-967</v>
      </c>
      <c r="D45" s="206"/>
      <c r="E45" s="330">
        <v>-770</v>
      </c>
      <c r="F45" s="207"/>
      <c r="G45" s="250">
        <v>25.6</v>
      </c>
      <c r="I45" s="223"/>
      <c r="J45" s="264"/>
      <c r="K45" s="223"/>
    </row>
    <row r="46" spans="1:17" s="70" customFormat="1" x14ac:dyDescent="0.35">
      <c r="A46" s="201" t="s">
        <v>117</v>
      </c>
      <c r="B46" s="203"/>
      <c r="C46" s="328">
        <v>20460</v>
      </c>
      <c r="D46" s="208"/>
      <c r="E46" s="330">
        <v>22563</v>
      </c>
      <c r="F46" s="209"/>
      <c r="G46" s="249">
        <v>-9.3000000000000007</v>
      </c>
      <c r="H46"/>
      <c r="I46" s="224"/>
      <c r="J46" s="265"/>
      <c r="K46" s="223"/>
    </row>
    <row r="47" spans="1:17" x14ac:dyDescent="0.35">
      <c r="A47" s="1"/>
      <c r="B47" s="1"/>
      <c r="C47" s="1"/>
      <c r="D47" s="1"/>
      <c r="E47" s="1"/>
      <c r="F47" s="1"/>
      <c r="G47" s="1"/>
    </row>
    <row r="48" spans="1: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1"/>
      <c r="B51" s="1"/>
      <c r="C51" s="1"/>
      <c r="D51" s="1"/>
      <c r="E51" s="1"/>
      <c r="F51" s="1"/>
      <c r="G51" s="1"/>
    </row>
    <row r="52" spans="1:7" x14ac:dyDescent="0.35">
      <c r="A52" s="1"/>
      <c r="B52" s="1"/>
      <c r="C52" s="1"/>
      <c r="D52" s="1"/>
      <c r="E52" s="1"/>
      <c r="F52" s="1"/>
      <c r="G52" s="1"/>
    </row>
    <row r="53" spans="1:7" x14ac:dyDescent="0.35">
      <c r="A53" s="1"/>
      <c r="B53" s="1"/>
      <c r="C53" s="1"/>
      <c r="D53" s="1"/>
      <c r="E53" s="1"/>
      <c r="F53" s="1"/>
      <c r="G53" s="1"/>
    </row>
    <row r="54" spans="1:7" x14ac:dyDescent="0.35">
      <c r="A54" s="1"/>
      <c r="B54" s="1"/>
      <c r="C54" s="1"/>
      <c r="D54" s="1"/>
      <c r="E54" s="1"/>
      <c r="F54" s="1"/>
      <c r="G54" s="1"/>
    </row>
    <row r="55" spans="1:7" x14ac:dyDescent="0.35">
      <c r="A55" s="1"/>
      <c r="B55" s="1"/>
      <c r="C55" s="1"/>
      <c r="D55" s="1"/>
      <c r="E55" s="1"/>
      <c r="F55" s="1"/>
      <c r="G55" s="1"/>
    </row>
    <row r="56" spans="1:7" x14ac:dyDescent="0.35">
      <c r="A56" s="1"/>
      <c r="B56" s="1"/>
      <c r="C56" s="1"/>
      <c r="D56" s="1"/>
      <c r="E56" s="1"/>
      <c r="F56" s="1"/>
      <c r="G56" s="1"/>
    </row>
  </sheetData>
  <pageMargins left="0.31496062992125984" right="0.11811023622047245" top="0.15748031496062992" bottom="0.15748031496062992" header="0.31496062992125984" footer="0.31496062992125984"/>
  <pageSetup scale="80"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52"/>
  <sheetViews>
    <sheetView showGridLines="0" zoomScale="75" zoomScaleNormal="75" workbookViewId="0"/>
  </sheetViews>
  <sheetFormatPr baseColWidth="10" defaultColWidth="11.54296875" defaultRowHeight="14.5" x14ac:dyDescent="0.35"/>
  <cols>
    <col min="1" max="1" width="50.54296875" customWidth="1"/>
    <col min="2" max="2" width="20.54296875" customWidth="1"/>
    <col min="3" max="4" width="1.54296875" customWidth="1"/>
    <col min="5" max="5" width="12.1796875" customWidth="1"/>
    <col min="6" max="6" width="1.54296875" customWidth="1"/>
    <col min="7" max="7" width="12.1796875" customWidth="1"/>
    <col min="8" max="8" width="1.54296875" customWidth="1"/>
    <col min="9" max="9" width="12.1796875" customWidth="1"/>
    <col min="10" max="10" width="1.54296875" customWidth="1"/>
    <col min="11" max="11" width="12.1796875" customWidth="1"/>
    <col min="12" max="12" width="1.54296875" customWidth="1"/>
    <col min="13" max="13" width="12.1796875" customWidth="1"/>
    <col min="14" max="14" width="1.54296875" customWidth="1"/>
    <col min="15" max="15" width="12.1796875" customWidth="1"/>
    <col min="16" max="16" width="1.54296875" customWidth="1"/>
    <col min="18" max="18" width="1.54296875" customWidth="1"/>
    <col min="20" max="20" width="1.54296875" customWidth="1"/>
    <col min="22" max="22" width="1.54296875" customWidth="1"/>
  </cols>
  <sheetData>
    <row r="1" spans="1:23" x14ac:dyDescent="0.35">
      <c r="A1" s="174" t="s">
        <v>119</v>
      </c>
      <c r="E1" s="108"/>
      <c r="G1" s="108"/>
      <c r="I1" s="108"/>
      <c r="K1" s="108"/>
      <c r="M1" s="108"/>
      <c r="O1" s="108"/>
    </row>
    <row r="2" spans="1:23" x14ac:dyDescent="0.35">
      <c r="A2" s="14"/>
      <c r="E2" s="108"/>
      <c r="G2" s="108"/>
      <c r="I2" s="108"/>
      <c r="K2" s="108"/>
      <c r="M2" s="108"/>
      <c r="O2" s="108"/>
    </row>
    <row r="3" spans="1:23" ht="15" thickBot="1" x14ac:dyDescent="0.4">
      <c r="A3" s="21"/>
      <c r="B3" s="21"/>
      <c r="C3" s="15"/>
      <c r="D3" s="15"/>
      <c r="E3" s="33">
        <v>2016</v>
      </c>
      <c r="F3" s="15"/>
      <c r="G3" s="155" t="s">
        <v>120</v>
      </c>
      <c r="H3" s="15"/>
      <c r="I3" s="33">
        <v>2018</v>
      </c>
      <c r="J3" s="15"/>
      <c r="K3" s="33">
        <v>2019</v>
      </c>
      <c r="L3" s="15"/>
      <c r="M3" s="33">
        <v>2020</v>
      </c>
      <c r="N3" s="15"/>
      <c r="O3" s="33">
        <v>2021</v>
      </c>
      <c r="P3" s="15"/>
      <c r="Q3" s="33">
        <v>2022</v>
      </c>
      <c r="R3" s="15"/>
      <c r="S3" s="33">
        <v>2023</v>
      </c>
      <c r="T3" s="15"/>
      <c r="U3" s="33">
        <v>2024</v>
      </c>
      <c r="V3" s="15"/>
      <c r="W3" s="33">
        <v>2025</v>
      </c>
    </row>
    <row r="4" spans="1:23" x14ac:dyDescent="0.35">
      <c r="A4" s="21"/>
      <c r="B4" s="21"/>
      <c r="C4" s="15"/>
      <c r="D4" s="15"/>
      <c r="E4" s="15"/>
      <c r="F4" s="15"/>
      <c r="G4" s="15"/>
      <c r="H4" s="15"/>
      <c r="I4" s="15"/>
      <c r="J4" s="15"/>
      <c r="K4" s="15"/>
      <c r="L4" s="15"/>
      <c r="M4" s="15"/>
      <c r="N4" s="15"/>
      <c r="O4" s="15"/>
      <c r="P4" s="15"/>
      <c r="Q4" s="15"/>
      <c r="R4" s="15"/>
      <c r="S4" s="15"/>
      <c r="T4" s="15"/>
      <c r="U4" s="15"/>
      <c r="V4" s="15"/>
      <c r="W4" s="15"/>
    </row>
    <row r="5" spans="1:23" ht="14.9" customHeight="1" x14ac:dyDescent="0.35">
      <c r="A5" s="115" t="s">
        <v>121</v>
      </c>
      <c r="B5" s="116"/>
      <c r="C5" s="14"/>
      <c r="D5" s="14"/>
      <c r="E5" s="117"/>
      <c r="F5" s="14"/>
      <c r="G5" s="117"/>
      <c r="H5" s="14"/>
      <c r="I5" s="117"/>
      <c r="J5" s="14"/>
      <c r="K5" s="117"/>
      <c r="L5" s="14"/>
      <c r="M5" s="117"/>
      <c r="N5" s="14"/>
      <c r="O5" s="117"/>
      <c r="P5" s="14"/>
      <c r="Q5" s="117"/>
      <c r="R5" s="14"/>
      <c r="S5" s="117"/>
      <c r="T5" s="14"/>
      <c r="U5" s="117"/>
      <c r="V5" s="14"/>
      <c r="W5" s="117"/>
    </row>
    <row r="6" spans="1:23" ht="14.9" customHeight="1" x14ac:dyDescent="0.35">
      <c r="A6" s="13"/>
      <c r="B6" s="29"/>
      <c r="C6" s="14"/>
      <c r="D6" s="14"/>
      <c r="E6" s="22"/>
      <c r="F6" s="14"/>
      <c r="G6" s="22"/>
      <c r="H6" s="14"/>
      <c r="I6" s="22"/>
      <c r="J6" s="14"/>
      <c r="K6" s="22"/>
      <c r="L6" s="14"/>
      <c r="M6" s="22"/>
      <c r="N6" s="14"/>
      <c r="O6" s="22"/>
      <c r="P6" s="14"/>
      <c r="Q6" s="22"/>
      <c r="R6" s="14"/>
      <c r="S6" s="22"/>
      <c r="T6" s="14"/>
      <c r="U6" s="22"/>
      <c r="V6" s="14"/>
      <c r="W6" s="22"/>
    </row>
    <row r="7" spans="1:23" ht="15" customHeight="1" x14ac:dyDescent="0.35">
      <c r="A7" s="99" t="s">
        <v>122</v>
      </c>
      <c r="B7" s="99"/>
      <c r="C7" s="14"/>
      <c r="D7" s="104"/>
      <c r="E7" s="122">
        <v>1903259</v>
      </c>
      <c r="F7" s="106"/>
      <c r="G7" s="122">
        <v>1879840</v>
      </c>
      <c r="H7" s="106"/>
      <c r="I7" s="122">
        <v>1871386</v>
      </c>
      <c r="J7" s="106"/>
      <c r="K7" s="122">
        <v>1802073</v>
      </c>
      <c r="L7" s="106"/>
      <c r="M7" s="122">
        <v>1664265</v>
      </c>
      <c r="N7" s="106"/>
      <c r="O7" s="122">
        <v>1581164</v>
      </c>
      <c r="P7" s="106"/>
      <c r="Q7" s="122">
        <v>1717896</v>
      </c>
      <c r="R7" s="106"/>
      <c r="S7" s="122">
        <v>1960597</v>
      </c>
      <c r="T7" s="106"/>
      <c r="U7" s="122">
        <v>1692701</v>
      </c>
      <c r="V7" s="106"/>
      <c r="W7" s="122">
        <v>1644603</v>
      </c>
    </row>
    <row r="8" spans="1:23" ht="15" x14ac:dyDescent="0.35">
      <c r="A8" s="13"/>
      <c r="B8" s="29"/>
      <c r="C8" s="14"/>
      <c r="D8" s="104"/>
      <c r="E8" s="109"/>
      <c r="F8" s="106"/>
      <c r="G8" s="109"/>
      <c r="H8" s="106"/>
      <c r="I8" s="109"/>
      <c r="J8" s="106"/>
      <c r="K8" s="109"/>
      <c r="L8" s="106"/>
      <c r="M8" s="110"/>
      <c r="N8" s="106"/>
      <c r="O8" s="110"/>
      <c r="P8" s="106"/>
      <c r="Q8" s="110"/>
      <c r="R8" s="106"/>
      <c r="S8" s="110"/>
      <c r="T8" s="106"/>
      <c r="U8" s="110"/>
      <c r="V8" s="106"/>
      <c r="W8" s="110"/>
    </row>
    <row r="9" spans="1:23" ht="14.9" customHeight="1" x14ac:dyDescent="0.35">
      <c r="A9" s="115" t="s">
        <v>123</v>
      </c>
      <c r="B9" s="116"/>
      <c r="C9" s="14"/>
      <c r="D9" s="14"/>
      <c r="E9" s="117"/>
      <c r="F9" s="14"/>
      <c r="G9" s="117"/>
      <c r="H9" s="14"/>
      <c r="I9" s="117"/>
      <c r="J9" s="14"/>
      <c r="K9" s="117"/>
      <c r="L9" s="14"/>
      <c r="M9" s="117"/>
      <c r="N9" s="14"/>
      <c r="O9" s="117"/>
      <c r="P9" s="14"/>
      <c r="Q9" s="117"/>
      <c r="R9" s="14"/>
      <c r="S9" s="117"/>
      <c r="T9" s="14"/>
      <c r="U9" s="117"/>
      <c r="V9" s="14"/>
      <c r="W9" s="117"/>
    </row>
    <row r="10" spans="1:23" ht="14.25" customHeight="1" x14ac:dyDescent="0.35">
      <c r="A10" s="13"/>
      <c r="B10" s="29"/>
      <c r="C10" s="14"/>
      <c r="D10" s="104"/>
      <c r="E10" s="109"/>
      <c r="F10" s="106"/>
      <c r="G10" s="109"/>
      <c r="H10" s="106"/>
      <c r="I10" s="109"/>
      <c r="J10" s="106"/>
      <c r="K10" s="109"/>
      <c r="L10" s="106"/>
      <c r="M10" s="110"/>
      <c r="N10" s="106"/>
      <c r="O10" s="110"/>
      <c r="P10" s="106"/>
      <c r="Q10" s="110"/>
      <c r="R10" s="106"/>
      <c r="S10" s="110"/>
      <c r="T10" s="106"/>
      <c r="U10" s="110"/>
      <c r="V10" s="106"/>
      <c r="W10" s="110"/>
    </row>
    <row r="11" spans="1:23" ht="15" customHeight="1" x14ac:dyDescent="0.35">
      <c r="A11" s="99" t="s">
        <v>223</v>
      </c>
      <c r="B11" s="99"/>
      <c r="C11" s="14"/>
      <c r="D11" s="104"/>
      <c r="E11" s="122">
        <v>2088187</v>
      </c>
      <c r="F11" s="106"/>
      <c r="G11" s="122">
        <v>2105084</v>
      </c>
      <c r="H11" s="106"/>
      <c r="I11" s="122">
        <v>2081418</v>
      </c>
      <c r="J11" s="106"/>
      <c r="K11" s="122">
        <v>1853833</v>
      </c>
      <c r="L11" s="106"/>
      <c r="M11" s="122">
        <v>1700258</v>
      </c>
      <c r="N11" s="106"/>
      <c r="O11" s="122">
        <v>1688978</v>
      </c>
      <c r="P11" s="106"/>
      <c r="Q11" s="122">
        <v>1638638</v>
      </c>
      <c r="R11" s="106"/>
      <c r="S11" s="122">
        <v>1918912</v>
      </c>
      <c r="T11" s="106"/>
      <c r="U11" s="122">
        <v>1692548</v>
      </c>
      <c r="V11" s="106"/>
      <c r="W11" s="122">
        <v>1644429</v>
      </c>
    </row>
    <row r="12" spans="1:23" ht="15" customHeight="1" x14ac:dyDescent="0.35">
      <c r="A12" s="46" t="s">
        <v>224</v>
      </c>
      <c r="B12" s="46" t="s">
        <v>12</v>
      </c>
      <c r="C12" s="14"/>
      <c r="D12" s="104"/>
      <c r="E12" s="121">
        <v>1867738</v>
      </c>
      <c r="F12" s="106"/>
      <c r="G12" s="121">
        <v>1878105</v>
      </c>
      <c r="H12" s="106"/>
      <c r="I12" s="121">
        <v>1812485</v>
      </c>
      <c r="J12" s="106"/>
      <c r="K12" s="121">
        <v>1845573</v>
      </c>
      <c r="L12" s="106"/>
      <c r="M12" s="121">
        <v>1692773</v>
      </c>
      <c r="N12" s="106"/>
      <c r="O12" s="121">
        <v>1680512</v>
      </c>
      <c r="P12" s="106"/>
      <c r="Q12" s="121">
        <v>1614231</v>
      </c>
      <c r="R12" s="106"/>
      <c r="S12" s="121">
        <v>1895240</v>
      </c>
      <c r="T12" s="106"/>
      <c r="U12" s="121">
        <v>1671218</v>
      </c>
      <c r="V12" s="106"/>
      <c r="W12" s="121">
        <v>1623551</v>
      </c>
    </row>
    <row r="13" spans="1:23" ht="15" x14ac:dyDescent="0.35">
      <c r="A13" s="13"/>
      <c r="B13" s="29"/>
      <c r="C13" s="14"/>
      <c r="D13" s="104"/>
      <c r="E13" s="109"/>
      <c r="F13" s="106"/>
      <c r="G13" s="109"/>
      <c r="H13" s="106"/>
      <c r="I13" s="109"/>
      <c r="J13" s="106"/>
      <c r="K13" s="109"/>
      <c r="L13" s="106"/>
      <c r="M13" s="109"/>
      <c r="N13" s="106"/>
      <c r="O13" s="109"/>
      <c r="P13" s="106"/>
      <c r="Q13" s="109"/>
      <c r="R13" s="106"/>
      <c r="S13" s="109"/>
      <c r="T13" s="106"/>
      <c r="U13" s="109"/>
      <c r="V13" s="106"/>
      <c r="W13" s="109"/>
    </row>
    <row r="14" spans="1:23" ht="15" customHeight="1" x14ac:dyDescent="0.35">
      <c r="A14" s="118" t="s">
        <v>4</v>
      </c>
      <c r="B14" s="119" t="s">
        <v>118</v>
      </c>
      <c r="C14" s="14"/>
      <c r="D14" s="104"/>
      <c r="E14" s="120">
        <v>87112</v>
      </c>
      <c r="F14" s="106"/>
      <c r="G14" s="120">
        <v>90402</v>
      </c>
      <c r="H14" s="106"/>
      <c r="I14" s="120">
        <v>91477</v>
      </c>
      <c r="J14" s="106"/>
      <c r="K14" s="120">
        <v>90783</v>
      </c>
      <c r="L14" s="106"/>
      <c r="M14" s="120">
        <v>87996</v>
      </c>
      <c r="N14" s="106"/>
      <c r="O14" s="120">
        <v>85750</v>
      </c>
      <c r="P14" s="106"/>
      <c r="Q14" s="120">
        <v>87995</v>
      </c>
      <c r="R14" s="106"/>
      <c r="S14" s="120">
        <v>87737</v>
      </c>
      <c r="T14" s="106"/>
      <c r="U14" s="120">
        <v>88285</v>
      </c>
      <c r="V14" s="106"/>
      <c r="W14" s="120">
        <v>84914</v>
      </c>
    </row>
    <row r="15" spans="1:23" ht="15" x14ac:dyDescent="0.35">
      <c r="A15" s="13"/>
      <c r="B15" s="29"/>
      <c r="C15" s="14"/>
      <c r="D15" s="104"/>
      <c r="E15" s="109"/>
      <c r="F15" s="106"/>
      <c r="G15" s="109"/>
      <c r="H15" s="106"/>
      <c r="I15" s="109"/>
      <c r="J15" s="106"/>
      <c r="K15" s="109"/>
      <c r="L15" s="106"/>
      <c r="M15" s="109"/>
      <c r="N15" s="106"/>
      <c r="O15" s="109"/>
      <c r="P15" s="106"/>
      <c r="Q15" s="109"/>
      <c r="R15" s="106"/>
      <c r="S15" s="109"/>
      <c r="T15" s="106"/>
      <c r="U15" s="109"/>
      <c r="V15" s="106"/>
      <c r="W15" s="109"/>
    </row>
    <row r="16" spans="1:23" ht="14.9" customHeight="1" x14ac:dyDescent="0.35">
      <c r="A16" s="115" t="s">
        <v>124</v>
      </c>
      <c r="B16" s="116"/>
      <c r="C16" s="14"/>
      <c r="D16" s="14"/>
      <c r="E16" s="117"/>
      <c r="F16" s="14"/>
      <c r="G16" s="117"/>
      <c r="H16" s="14"/>
      <c r="I16" s="117"/>
      <c r="J16" s="14"/>
      <c r="K16" s="117"/>
      <c r="L16" s="14"/>
      <c r="M16" s="117"/>
      <c r="N16" s="14"/>
      <c r="O16" s="117"/>
      <c r="P16" s="14"/>
      <c r="Q16" s="117"/>
      <c r="R16" s="14"/>
      <c r="S16" s="117"/>
      <c r="T16" s="14"/>
      <c r="U16" s="117"/>
      <c r="V16" s="14"/>
      <c r="W16" s="117"/>
    </row>
    <row r="17" spans="1:23" ht="15" customHeight="1" x14ac:dyDescent="0.35">
      <c r="A17" s="99" t="s">
        <v>13</v>
      </c>
      <c r="B17" s="99" t="s">
        <v>14</v>
      </c>
      <c r="C17" s="14"/>
      <c r="D17" s="104"/>
      <c r="E17" s="122">
        <v>59317</v>
      </c>
      <c r="F17" s="106"/>
      <c r="G17" s="122">
        <v>59789</v>
      </c>
      <c r="H17" s="106"/>
      <c r="I17" s="122">
        <v>59248</v>
      </c>
      <c r="J17" s="106"/>
      <c r="K17" s="122">
        <v>55680</v>
      </c>
      <c r="L17" s="106"/>
      <c r="M17" s="122">
        <v>49973</v>
      </c>
      <c r="N17" s="106"/>
      <c r="O17" s="122">
        <v>53068</v>
      </c>
      <c r="P17" s="106"/>
      <c r="Q17" s="122">
        <v>61753</v>
      </c>
      <c r="R17" s="106"/>
      <c r="S17" s="122">
        <v>69865</v>
      </c>
      <c r="T17" s="106"/>
      <c r="U17" s="122">
        <v>64532</v>
      </c>
      <c r="V17" s="106"/>
      <c r="W17" s="122">
        <v>65503</v>
      </c>
    </row>
    <row r="18" spans="1:23" ht="15" customHeight="1" x14ac:dyDescent="0.35">
      <c r="A18" s="99" t="s">
        <v>15</v>
      </c>
      <c r="B18" s="99" t="s">
        <v>14</v>
      </c>
      <c r="C18" s="14"/>
      <c r="D18" s="104"/>
      <c r="E18" s="122">
        <v>3052</v>
      </c>
      <c r="F18" s="106"/>
      <c r="G18" s="122">
        <v>4671</v>
      </c>
      <c r="H18" s="106"/>
      <c r="I18" s="122">
        <v>3529</v>
      </c>
      <c r="J18" s="106"/>
      <c r="K18" s="122">
        <v>4509</v>
      </c>
      <c r="L18" s="106"/>
      <c r="M18" s="122">
        <v>2569</v>
      </c>
      <c r="N18" s="106"/>
      <c r="O18" s="122">
        <v>5498</v>
      </c>
      <c r="P18" s="106"/>
      <c r="Q18" s="122">
        <v>7550</v>
      </c>
      <c r="R18" s="106"/>
      <c r="S18" s="122">
        <v>6280</v>
      </c>
      <c r="T18" s="106"/>
      <c r="U18" s="122">
        <v>3903</v>
      </c>
      <c r="V18" s="106"/>
      <c r="W18" s="122">
        <v>3371</v>
      </c>
    </row>
    <row r="19" spans="1:23" ht="15" customHeight="1" x14ac:dyDescent="0.35">
      <c r="A19" s="99" t="s">
        <v>49</v>
      </c>
      <c r="B19" s="99" t="s">
        <v>14</v>
      </c>
      <c r="C19" s="14"/>
      <c r="D19" s="104"/>
      <c r="E19" s="122">
        <v>3047</v>
      </c>
      <c r="F19" s="106"/>
      <c r="G19" s="122">
        <v>4717</v>
      </c>
      <c r="H19" s="106"/>
      <c r="I19" s="122">
        <v>4361</v>
      </c>
      <c r="J19" s="106"/>
      <c r="K19" s="122">
        <v>5223</v>
      </c>
      <c r="L19" s="106"/>
      <c r="M19" s="122">
        <v>4187</v>
      </c>
      <c r="N19" s="106"/>
      <c r="O19" s="122">
        <v>6929</v>
      </c>
      <c r="P19" s="106"/>
      <c r="Q19" s="122">
        <v>9072</v>
      </c>
      <c r="R19" s="106"/>
      <c r="S19" s="122">
        <v>7703</v>
      </c>
      <c r="T19" s="106"/>
      <c r="U19" s="122">
        <v>5000</v>
      </c>
      <c r="V19" s="106"/>
      <c r="W19" s="122">
        <v>5574</v>
      </c>
    </row>
    <row r="20" spans="1:23" ht="15" customHeight="1" x14ac:dyDescent="0.35">
      <c r="A20" s="99" t="s">
        <v>52</v>
      </c>
      <c r="B20" s="99" t="s">
        <v>14</v>
      </c>
      <c r="C20" s="14"/>
      <c r="D20" s="104"/>
      <c r="E20" s="122">
        <v>2066</v>
      </c>
      <c r="F20" s="106"/>
      <c r="G20" s="122">
        <v>3432</v>
      </c>
      <c r="H20" s="106"/>
      <c r="I20" s="122">
        <v>3463</v>
      </c>
      <c r="J20" s="106"/>
      <c r="K20" s="122">
        <v>3943</v>
      </c>
      <c r="L20" s="106"/>
      <c r="M20" s="122">
        <v>3774</v>
      </c>
      <c r="N20" s="106"/>
      <c r="O20" s="122">
        <v>5649</v>
      </c>
      <c r="P20" s="106"/>
      <c r="Q20" s="122">
        <v>7116</v>
      </c>
      <c r="R20" s="106"/>
      <c r="S20" s="122">
        <v>6260</v>
      </c>
      <c r="T20" s="106"/>
      <c r="U20" s="122">
        <v>4189</v>
      </c>
      <c r="V20" s="106"/>
      <c r="W20" s="122">
        <v>4617</v>
      </c>
    </row>
    <row r="21" spans="1:23" x14ac:dyDescent="0.35">
      <c r="A21" s="13"/>
      <c r="B21" s="13"/>
      <c r="C21" s="13"/>
      <c r="D21" s="13"/>
      <c r="E21" s="13"/>
      <c r="F21" s="13"/>
      <c r="G21" s="13"/>
      <c r="H21" s="13"/>
      <c r="I21" s="13"/>
      <c r="J21" s="13"/>
      <c r="K21" s="13"/>
      <c r="L21" s="13"/>
      <c r="M21" s="13"/>
      <c r="N21" s="13"/>
      <c r="O21" s="13"/>
      <c r="P21" s="13"/>
      <c r="Q21" s="13"/>
      <c r="R21" s="13"/>
      <c r="S21" s="13"/>
      <c r="T21" s="13"/>
      <c r="U21" s="13"/>
      <c r="V21" s="13"/>
      <c r="W21" s="13"/>
    </row>
    <row r="22" spans="1:23" ht="14.9" customHeight="1" x14ac:dyDescent="0.35">
      <c r="A22" s="115" t="s">
        <v>125</v>
      </c>
      <c r="B22" s="116"/>
      <c r="C22" s="14"/>
      <c r="D22" s="14"/>
      <c r="E22" s="117"/>
      <c r="F22" s="14"/>
      <c r="G22" s="117"/>
      <c r="H22" s="14"/>
      <c r="I22" s="117"/>
      <c r="J22" s="14"/>
      <c r="K22" s="117"/>
      <c r="L22" s="14"/>
      <c r="M22" s="117"/>
      <c r="N22" s="14"/>
      <c r="O22" s="117"/>
      <c r="P22" s="14"/>
      <c r="Q22" s="117"/>
      <c r="R22" s="14"/>
      <c r="S22" s="117"/>
      <c r="T22" s="14"/>
      <c r="U22" s="117"/>
      <c r="V22" s="14"/>
      <c r="W22" s="117"/>
    </row>
    <row r="23" spans="1:23" ht="15" customHeight="1" x14ac:dyDescent="0.35">
      <c r="A23" s="99" t="s">
        <v>56</v>
      </c>
      <c r="B23" s="99" t="s">
        <v>14</v>
      </c>
      <c r="C23" s="14"/>
      <c r="D23" s="104"/>
      <c r="E23" s="122">
        <v>28599</v>
      </c>
      <c r="F23" s="106"/>
      <c r="G23" s="122">
        <v>29469</v>
      </c>
      <c r="H23" s="106"/>
      <c r="I23" s="122">
        <v>32393</v>
      </c>
      <c r="J23" s="106"/>
      <c r="K23" s="122">
        <v>34211</v>
      </c>
      <c r="L23" s="106"/>
      <c r="M23" s="122">
        <v>32443</v>
      </c>
      <c r="N23" s="106"/>
      <c r="O23" s="122">
        <v>31754</v>
      </c>
      <c r="P23" s="106"/>
      <c r="Q23" s="122">
        <v>32675</v>
      </c>
      <c r="R23" s="106"/>
      <c r="S23" s="122">
        <v>35230</v>
      </c>
      <c r="T23" s="106"/>
      <c r="U23" s="122">
        <v>35318</v>
      </c>
      <c r="V23" s="106"/>
      <c r="W23" s="122">
        <v>36997</v>
      </c>
    </row>
    <row r="24" spans="1:23" ht="15" customHeight="1" x14ac:dyDescent="0.35">
      <c r="A24" s="99" t="s">
        <v>66</v>
      </c>
      <c r="B24" s="99" t="s">
        <v>14</v>
      </c>
      <c r="C24" s="14"/>
      <c r="D24" s="104"/>
      <c r="E24" s="122">
        <v>32403</v>
      </c>
      <c r="F24" s="106"/>
      <c r="G24" s="122">
        <v>33846</v>
      </c>
      <c r="H24" s="106"/>
      <c r="I24" s="122">
        <v>33205</v>
      </c>
      <c r="J24" s="106"/>
      <c r="K24" s="122">
        <v>34422</v>
      </c>
      <c r="L24" s="106"/>
      <c r="M24" s="122">
        <v>34785</v>
      </c>
      <c r="N24" s="106"/>
      <c r="O24" s="122">
        <v>33445</v>
      </c>
      <c r="P24" s="106"/>
      <c r="Q24" s="122">
        <v>38119</v>
      </c>
      <c r="R24" s="106"/>
      <c r="S24" s="122">
        <v>38199</v>
      </c>
      <c r="T24" s="106"/>
      <c r="U24" s="122">
        <v>37779</v>
      </c>
      <c r="V24" s="106"/>
      <c r="W24" s="122">
        <v>34830</v>
      </c>
    </row>
    <row r="25" spans="1:23" ht="15" customHeight="1" x14ac:dyDescent="0.35">
      <c r="A25" s="99" t="s">
        <v>74</v>
      </c>
      <c r="B25" s="99" t="s">
        <v>14</v>
      </c>
      <c r="C25" s="14"/>
      <c r="D25" s="104"/>
      <c r="E25" s="122">
        <v>25321</v>
      </c>
      <c r="F25" s="106"/>
      <c r="G25" s="122">
        <v>28171</v>
      </c>
      <c r="H25" s="106"/>
      <c r="I25" s="122">
        <v>29698</v>
      </c>
      <c r="J25" s="106"/>
      <c r="K25" s="122">
        <v>28395</v>
      </c>
      <c r="L25" s="106"/>
      <c r="M25" s="122">
        <v>24253</v>
      </c>
      <c r="N25" s="106"/>
      <c r="O25" s="122">
        <v>26012</v>
      </c>
      <c r="P25" s="106"/>
      <c r="Q25" s="122">
        <v>31582</v>
      </c>
      <c r="R25" s="106"/>
      <c r="S25" s="122">
        <v>33839</v>
      </c>
      <c r="T25" s="106"/>
      <c r="U25" s="122">
        <v>35882</v>
      </c>
      <c r="V25" s="106"/>
      <c r="W25" s="122">
        <v>37352</v>
      </c>
    </row>
    <row r="26" spans="1:23" ht="15" customHeight="1" x14ac:dyDescent="0.35">
      <c r="A26" s="99" t="s">
        <v>126</v>
      </c>
      <c r="B26" s="99" t="s">
        <v>14</v>
      </c>
      <c r="C26" s="14"/>
      <c r="D26" s="104"/>
      <c r="E26" s="122">
        <v>35685</v>
      </c>
      <c r="F26" s="106"/>
      <c r="G26" s="122">
        <v>35509</v>
      </c>
      <c r="H26" s="106"/>
      <c r="I26" s="122">
        <v>35900</v>
      </c>
      <c r="J26" s="106"/>
      <c r="K26" s="122">
        <v>38431</v>
      </c>
      <c r="L26" s="106"/>
      <c r="M26" s="122">
        <v>42975</v>
      </c>
      <c r="N26" s="106"/>
      <c r="O26" s="122">
        <v>39548</v>
      </c>
      <c r="P26" s="106"/>
      <c r="Q26" s="122">
        <v>39230</v>
      </c>
      <c r="R26" s="106"/>
      <c r="S26" s="122">
        <v>39608</v>
      </c>
      <c r="T26" s="106"/>
      <c r="U26" s="122">
        <v>37215</v>
      </c>
      <c r="V26" s="106"/>
      <c r="W26" s="122">
        <v>34625</v>
      </c>
    </row>
    <row r="27" spans="1:23" ht="15" customHeight="1" x14ac:dyDescent="0.35">
      <c r="A27" s="99" t="s">
        <v>127</v>
      </c>
      <c r="B27" s="99" t="s">
        <v>14</v>
      </c>
      <c r="C27" s="14"/>
      <c r="D27" s="104"/>
      <c r="E27" s="122">
        <v>61090</v>
      </c>
      <c r="F27" s="106"/>
      <c r="G27" s="122">
        <v>63680</v>
      </c>
      <c r="H27" s="106"/>
      <c r="I27" s="122">
        <v>65598</v>
      </c>
      <c r="J27" s="106"/>
      <c r="K27" s="122">
        <v>66878</v>
      </c>
      <c r="L27" s="106"/>
      <c r="M27" s="122">
        <v>67229</v>
      </c>
      <c r="N27" s="106"/>
      <c r="O27" s="122">
        <v>66124</v>
      </c>
      <c r="P27" s="106"/>
      <c r="Q27" s="122">
        <v>70812</v>
      </c>
      <c r="R27" s="106"/>
      <c r="S27" s="122">
        <v>73447</v>
      </c>
      <c r="T27" s="106"/>
      <c r="U27" s="122">
        <v>73097</v>
      </c>
      <c r="V27" s="106"/>
      <c r="W27" s="122">
        <v>72135</v>
      </c>
    </row>
    <row r="28" spans="1:23" ht="15" x14ac:dyDescent="0.35">
      <c r="A28" s="13"/>
      <c r="B28" s="23"/>
      <c r="C28" s="14"/>
      <c r="D28" s="104"/>
      <c r="E28" s="111"/>
      <c r="F28" s="106"/>
      <c r="G28" s="111"/>
      <c r="H28" s="106"/>
      <c r="I28" s="111"/>
      <c r="J28" s="106"/>
      <c r="K28" s="112"/>
      <c r="L28" s="106"/>
      <c r="M28" s="112"/>
      <c r="N28" s="106"/>
      <c r="O28" s="112"/>
      <c r="P28" s="106"/>
      <c r="Q28" s="112"/>
      <c r="R28" s="106"/>
      <c r="S28" s="112"/>
      <c r="T28" s="106"/>
      <c r="U28" s="112"/>
      <c r="V28" s="106"/>
      <c r="W28" s="112"/>
    </row>
    <row r="29" spans="1:23" ht="14.9" customHeight="1" x14ac:dyDescent="0.35">
      <c r="A29" s="115" t="s">
        <v>128</v>
      </c>
      <c r="B29" s="116"/>
      <c r="C29" s="14"/>
      <c r="D29" s="14"/>
      <c r="E29" s="117"/>
      <c r="F29" s="14"/>
      <c r="G29" s="117"/>
      <c r="H29" s="14"/>
      <c r="I29" s="117"/>
      <c r="J29" s="14"/>
      <c r="K29" s="117"/>
      <c r="L29" s="14"/>
      <c r="M29" s="117"/>
      <c r="N29" s="14"/>
      <c r="O29" s="117"/>
      <c r="P29" s="14"/>
      <c r="Q29" s="117"/>
      <c r="R29" s="14"/>
      <c r="S29" s="117"/>
      <c r="T29" s="14"/>
      <c r="U29" s="117"/>
      <c r="V29" s="14"/>
      <c r="W29" s="117"/>
    </row>
    <row r="30" spans="1:23" ht="15" customHeight="1" x14ac:dyDescent="0.35">
      <c r="A30" s="99" t="s">
        <v>103</v>
      </c>
      <c r="B30" s="99" t="s">
        <v>14</v>
      </c>
      <c r="C30" s="14"/>
      <c r="D30" s="104"/>
      <c r="E30" s="122">
        <v>7517</v>
      </c>
      <c r="F30" s="106"/>
      <c r="G30" s="122">
        <v>6173</v>
      </c>
      <c r="H30" s="106"/>
      <c r="I30" s="122">
        <v>7013</v>
      </c>
      <c r="J30" s="106"/>
      <c r="K30" s="122">
        <v>7479</v>
      </c>
      <c r="L30" s="106"/>
      <c r="M30" s="122">
        <v>6308</v>
      </c>
      <c r="N30" s="106"/>
      <c r="O30" s="122">
        <v>11471</v>
      </c>
      <c r="P30" s="106"/>
      <c r="Q30" s="122">
        <v>10028</v>
      </c>
      <c r="R30" s="106"/>
      <c r="S30" s="122">
        <v>11135</v>
      </c>
      <c r="T30" s="106"/>
      <c r="U30" s="122">
        <v>8674</v>
      </c>
      <c r="V30" s="106"/>
      <c r="W30" s="122">
        <v>8554</v>
      </c>
    </row>
    <row r="31" spans="1:23" ht="15" customHeight="1" x14ac:dyDescent="0.35">
      <c r="A31" s="99" t="s">
        <v>129</v>
      </c>
      <c r="B31" s="99" t="s">
        <v>14</v>
      </c>
      <c r="C31" s="14"/>
      <c r="D31" s="104"/>
      <c r="E31" s="122">
        <v>5423</v>
      </c>
      <c r="F31" s="106"/>
      <c r="G31" s="122">
        <v>1861</v>
      </c>
      <c r="H31" s="106"/>
      <c r="I31" s="122">
        <v>4871</v>
      </c>
      <c r="J31" s="106"/>
      <c r="K31" s="122">
        <v>4319</v>
      </c>
      <c r="L31" s="106"/>
      <c r="M31" s="122">
        <v>1720</v>
      </c>
      <c r="N31" s="106"/>
      <c r="O31" s="122">
        <v>3714</v>
      </c>
      <c r="P31" s="106"/>
      <c r="Q31" s="122">
        <v>5221</v>
      </c>
      <c r="R31" s="106"/>
      <c r="S31" s="122">
        <v>6395</v>
      </c>
      <c r="T31" s="106"/>
      <c r="U31" s="122">
        <v>5602</v>
      </c>
      <c r="V31" s="106"/>
      <c r="W31" s="122">
        <v>5133</v>
      </c>
    </row>
    <row r="32" spans="1:23" ht="15" customHeight="1" x14ac:dyDescent="0.35">
      <c r="A32" s="99" t="s">
        <v>18</v>
      </c>
      <c r="B32" s="99" t="s">
        <v>14</v>
      </c>
      <c r="C32" s="14"/>
      <c r="D32" s="104"/>
      <c r="E32" s="122">
        <v>2094</v>
      </c>
      <c r="F32" s="106"/>
      <c r="G32" s="122">
        <v>4312</v>
      </c>
      <c r="H32" s="106"/>
      <c r="I32" s="122">
        <v>2141</v>
      </c>
      <c r="J32" s="106"/>
      <c r="K32" s="122">
        <v>3160</v>
      </c>
      <c r="L32" s="106"/>
      <c r="M32" s="122">
        <v>4589</v>
      </c>
      <c r="N32" s="106"/>
      <c r="O32" s="122">
        <v>7757</v>
      </c>
      <c r="P32" s="106"/>
      <c r="Q32" s="122">
        <v>4808</v>
      </c>
      <c r="R32" s="106"/>
      <c r="S32" s="122">
        <v>4740</v>
      </c>
      <c r="T32" s="106"/>
      <c r="U32" s="122">
        <v>3072</v>
      </c>
      <c r="V32" s="106"/>
      <c r="W32" s="122">
        <v>3422</v>
      </c>
    </row>
    <row r="33" spans="1:23" ht="15" customHeight="1" x14ac:dyDescent="0.35">
      <c r="A33" s="99" t="s">
        <v>130</v>
      </c>
      <c r="B33" s="99" t="s">
        <v>14</v>
      </c>
      <c r="C33" s="14"/>
      <c r="D33" s="104"/>
      <c r="E33" s="122">
        <v>17232</v>
      </c>
      <c r="F33" s="106"/>
      <c r="G33" s="122">
        <v>20788</v>
      </c>
      <c r="H33" s="106"/>
      <c r="I33" s="122">
        <v>20442</v>
      </c>
      <c r="J33" s="106"/>
      <c r="K33" s="122">
        <v>21754</v>
      </c>
      <c r="L33" s="106"/>
      <c r="M33" s="122">
        <v>22377</v>
      </c>
      <c r="N33" s="106"/>
      <c r="O33" s="122">
        <v>22674</v>
      </c>
      <c r="P33" s="106"/>
      <c r="Q33" s="122">
        <v>22570</v>
      </c>
      <c r="R33" s="106"/>
      <c r="S33" s="122">
        <v>23554</v>
      </c>
      <c r="T33" s="106"/>
      <c r="U33" s="122">
        <v>22847</v>
      </c>
      <c r="V33" s="106"/>
      <c r="W33" s="122">
        <v>22563</v>
      </c>
    </row>
    <row r="34" spans="1:23" ht="15" x14ac:dyDescent="0.35">
      <c r="A34" s="13"/>
      <c r="B34" s="23"/>
      <c r="C34" s="14"/>
      <c r="D34" s="104"/>
      <c r="E34" s="111"/>
      <c r="F34" s="106"/>
      <c r="G34" s="111"/>
      <c r="H34" s="106"/>
      <c r="I34" s="23"/>
      <c r="J34" s="106"/>
      <c r="K34" s="23"/>
      <c r="L34" s="106"/>
      <c r="M34" s="23"/>
      <c r="N34" s="106"/>
      <c r="O34" s="23"/>
      <c r="P34" s="106"/>
      <c r="Q34" s="23"/>
      <c r="R34" s="106"/>
      <c r="S34" s="23"/>
      <c r="T34" s="106"/>
      <c r="U34" s="23"/>
      <c r="V34" s="106"/>
      <c r="W34" s="23"/>
    </row>
    <row r="35" spans="1:23" ht="14.9" customHeight="1" x14ac:dyDescent="0.35">
      <c r="A35" s="115" t="s">
        <v>131</v>
      </c>
      <c r="B35" s="116"/>
      <c r="C35" s="14"/>
      <c r="D35" s="14"/>
      <c r="E35" s="117"/>
      <c r="F35" s="14"/>
      <c r="G35" s="117"/>
      <c r="H35" s="14"/>
      <c r="I35" s="117"/>
      <c r="J35" s="14"/>
      <c r="K35" s="117"/>
      <c r="L35" s="14"/>
      <c r="M35" s="117"/>
      <c r="N35" s="14"/>
      <c r="O35" s="117"/>
      <c r="P35" s="14"/>
      <c r="Q35" s="117"/>
      <c r="R35" s="14"/>
      <c r="S35" s="117"/>
      <c r="T35" s="14"/>
      <c r="U35" s="117"/>
      <c r="V35" s="14"/>
      <c r="W35" s="117"/>
    </row>
    <row r="36" spans="1:23" ht="15" customHeight="1" x14ac:dyDescent="0.35">
      <c r="A36" s="99" t="s">
        <v>16</v>
      </c>
      <c r="B36" s="99" t="s">
        <v>17</v>
      </c>
      <c r="C36" s="14"/>
      <c r="D36" s="113"/>
      <c r="E36" s="123">
        <v>5.0999999999999996</v>
      </c>
      <c r="F36" s="106"/>
      <c r="G36" s="123">
        <v>7.8</v>
      </c>
      <c r="H36" s="106"/>
      <c r="I36" s="123">
        <v>6</v>
      </c>
      <c r="J36" s="106"/>
      <c r="K36" s="123">
        <v>8.1</v>
      </c>
      <c r="L36" s="106"/>
      <c r="M36" s="123">
        <v>5.5</v>
      </c>
      <c r="N36" s="106"/>
      <c r="O36" s="123">
        <v>10.4</v>
      </c>
      <c r="P36" s="106"/>
      <c r="Q36" s="123">
        <v>12.2</v>
      </c>
      <c r="R36" s="106"/>
      <c r="S36" s="123">
        <v>9</v>
      </c>
      <c r="T36" s="106"/>
      <c r="U36" s="123">
        <v>6</v>
      </c>
      <c r="V36" s="106"/>
      <c r="W36" s="123">
        <v>5.0999999999999996</v>
      </c>
    </row>
    <row r="37" spans="1:23" ht="15" customHeight="1" x14ac:dyDescent="0.35">
      <c r="A37" s="99" t="s">
        <v>132</v>
      </c>
      <c r="B37" s="99" t="s">
        <v>17</v>
      </c>
      <c r="C37" s="14"/>
      <c r="D37" s="113"/>
      <c r="E37" s="123">
        <v>5.0999999999999996</v>
      </c>
      <c r="F37" s="106"/>
      <c r="G37" s="123">
        <v>7.9</v>
      </c>
      <c r="H37" s="106"/>
      <c r="I37" s="123">
        <v>7.4</v>
      </c>
      <c r="J37" s="106"/>
      <c r="K37" s="123">
        <v>9.4</v>
      </c>
      <c r="L37" s="106"/>
      <c r="M37" s="123">
        <v>8.4</v>
      </c>
      <c r="N37" s="106"/>
      <c r="O37" s="123">
        <v>13.1</v>
      </c>
      <c r="P37" s="106"/>
      <c r="Q37" s="123">
        <v>14.7</v>
      </c>
      <c r="R37" s="106"/>
      <c r="S37" s="123">
        <v>11</v>
      </c>
      <c r="T37" s="106"/>
      <c r="U37" s="123">
        <v>7.7</v>
      </c>
      <c r="V37" s="106"/>
      <c r="W37" s="123">
        <v>8.5</v>
      </c>
    </row>
    <row r="38" spans="1:23" ht="15" customHeight="1" x14ac:dyDescent="0.35">
      <c r="A38" s="99" t="s">
        <v>162</v>
      </c>
      <c r="B38" s="99" t="s">
        <v>17</v>
      </c>
      <c r="C38" s="14"/>
      <c r="D38" s="113"/>
      <c r="E38" s="123">
        <v>5.7</v>
      </c>
      <c r="F38" s="106"/>
      <c r="G38" s="123">
        <v>6.5</v>
      </c>
      <c r="H38" s="106"/>
      <c r="I38" s="123">
        <v>5.9</v>
      </c>
      <c r="J38" s="106"/>
      <c r="K38" s="123">
        <v>4.9000000000000004</v>
      </c>
      <c r="L38" s="106"/>
      <c r="M38" s="123">
        <v>3.8</v>
      </c>
      <c r="N38" s="106"/>
      <c r="O38" s="123">
        <v>3.8</v>
      </c>
      <c r="P38" s="106"/>
      <c r="Q38" s="123">
        <v>4.2</v>
      </c>
      <c r="R38" s="106"/>
      <c r="S38" s="123">
        <v>4.7</v>
      </c>
      <c r="T38" s="106"/>
      <c r="U38" s="123">
        <v>5.4</v>
      </c>
      <c r="V38" s="106"/>
      <c r="W38" s="123">
        <v>4.9000000000000004</v>
      </c>
    </row>
    <row r="39" spans="1:23" ht="15" customHeight="1" x14ac:dyDescent="0.35">
      <c r="A39" s="99" t="s">
        <v>133</v>
      </c>
      <c r="B39" s="99" t="s">
        <v>17</v>
      </c>
      <c r="C39" s="14"/>
      <c r="D39" s="113"/>
      <c r="E39" s="123">
        <v>7.5</v>
      </c>
      <c r="F39" s="106"/>
      <c r="G39" s="123">
        <v>6.4</v>
      </c>
      <c r="H39" s="106"/>
      <c r="I39" s="123">
        <v>7.1</v>
      </c>
      <c r="J39" s="106"/>
      <c r="K39" s="123">
        <v>7.9</v>
      </c>
      <c r="L39" s="106"/>
      <c r="M39" s="123">
        <v>7.3</v>
      </c>
      <c r="N39" s="106"/>
      <c r="O39" s="123">
        <v>7.4</v>
      </c>
      <c r="P39" s="106"/>
      <c r="Q39" s="123">
        <v>7.3</v>
      </c>
      <c r="R39" s="106"/>
      <c r="S39" s="123">
        <v>7.8</v>
      </c>
      <c r="T39" s="106"/>
      <c r="U39" s="123">
        <v>7.1</v>
      </c>
      <c r="V39" s="106"/>
      <c r="W39" s="123">
        <v>6.6</v>
      </c>
    </row>
    <row r="40" spans="1:23" ht="15" customHeight="1" x14ac:dyDescent="0.35">
      <c r="A40" s="99" t="s">
        <v>19</v>
      </c>
      <c r="B40" s="99" t="s">
        <v>17</v>
      </c>
      <c r="C40" s="14"/>
      <c r="D40" s="113"/>
      <c r="E40" s="123">
        <f>E38+E39</f>
        <v>13.2</v>
      </c>
      <c r="F40" s="106"/>
      <c r="G40" s="123">
        <f>G38+G39</f>
        <v>12.9</v>
      </c>
      <c r="H40" s="106"/>
      <c r="I40" s="123">
        <f>I38+I39</f>
        <v>13</v>
      </c>
      <c r="J40" s="106"/>
      <c r="K40" s="123">
        <f>K38+K39</f>
        <v>12.8</v>
      </c>
      <c r="L40" s="106"/>
      <c r="M40" s="123">
        <f>M38+M39</f>
        <v>11.1</v>
      </c>
      <c r="N40" s="106"/>
      <c r="O40" s="123">
        <v>11.1</v>
      </c>
      <c r="P40" s="106"/>
      <c r="Q40" s="123">
        <f>Q38+Q39</f>
        <v>11.5</v>
      </c>
      <c r="R40" s="106"/>
      <c r="S40" s="123">
        <f>S38+S39</f>
        <v>12.5</v>
      </c>
      <c r="T40" s="106"/>
      <c r="U40" s="123">
        <f>U38+U39</f>
        <v>12.5</v>
      </c>
      <c r="V40" s="106"/>
      <c r="W40" s="123">
        <v>11.5</v>
      </c>
    </row>
    <row r="41" spans="1:23" ht="15" customHeight="1" x14ac:dyDescent="0.35">
      <c r="A41" s="99" t="s">
        <v>134</v>
      </c>
      <c r="B41" s="99" t="s">
        <v>17</v>
      </c>
      <c r="C41" s="14"/>
      <c r="D41" s="113"/>
      <c r="E41" s="123">
        <v>41.4</v>
      </c>
      <c r="F41" s="106"/>
      <c r="G41" s="123">
        <v>44.2</v>
      </c>
      <c r="H41" s="106"/>
      <c r="I41" s="123">
        <v>45.3</v>
      </c>
      <c r="J41" s="106"/>
      <c r="K41" s="123">
        <v>42.5</v>
      </c>
      <c r="L41" s="106"/>
      <c r="M41" s="123">
        <v>36.1</v>
      </c>
      <c r="N41" s="106"/>
      <c r="O41" s="123">
        <v>39.299999999999997</v>
      </c>
      <c r="P41" s="106"/>
      <c r="Q41" s="123">
        <v>44.6</v>
      </c>
      <c r="R41" s="106"/>
      <c r="S41" s="123">
        <v>46.1</v>
      </c>
      <c r="T41" s="106"/>
      <c r="U41" s="123">
        <v>49.1</v>
      </c>
      <c r="V41" s="106"/>
      <c r="W41" s="123">
        <v>51.8</v>
      </c>
    </row>
    <row r="42" spans="1:23" x14ac:dyDescent="0.35">
      <c r="E42" s="108"/>
      <c r="G42" s="108"/>
      <c r="I42" s="108"/>
      <c r="K42" s="108"/>
      <c r="M42" s="108"/>
      <c r="O42" s="108"/>
      <c r="Q42" s="108"/>
      <c r="S42" s="108"/>
      <c r="U42" s="108"/>
      <c r="W42" s="108"/>
    </row>
    <row r="43" spans="1:23" x14ac:dyDescent="0.35">
      <c r="A43" s="14" t="s">
        <v>220</v>
      </c>
      <c r="B43" s="60"/>
      <c r="C43" s="60"/>
      <c r="D43" s="60"/>
      <c r="E43" s="114"/>
      <c r="F43" s="60"/>
      <c r="G43" s="114"/>
      <c r="H43" s="60"/>
      <c r="I43" s="114"/>
      <c r="J43" s="60"/>
      <c r="K43" s="114"/>
      <c r="L43" s="60"/>
      <c r="M43" s="114"/>
      <c r="N43" s="60"/>
      <c r="O43" s="114"/>
      <c r="P43" s="60"/>
      <c r="Q43" s="114"/>
      <c r="R43" s="60"/>
      <c r="S43" s="114"/>
      <c r="T43" s="60"/>
      <c r="U43" s="114"/>
      <c r="V43" s="60"/>
      <c r="W43" s="114"/>
    </row>
    <row r="44" spans="1:23" ht="26.25" customHeight="1" x14ac:dyDescent="0.35">
      <c r="A44" s="418" t="s">
        <v>226</v>
      </c>
      <c r="B44" s="418"/>
      <c r="C44" s="418"/>
      <c r="D44" s="418"/>
      <c r="E44" s="418"/>
      <c r="F44" s="418"/>
      <c r="G44" s="418"/>
      <c r="H44" s="418"/>
      <c r="I44" s="418"/>
      <c r="J44" s="418"/>
      <c r="K44" s="418"/>
      <c r="L44" s="418"/>
      <c r="M44" s="418"/>
      <c r="N44" s="418"/>
      <c r="O44" s="418"/>
      <c r="P44" s="418"/>
      <c r="Q44" s="418"/>
      <c r="R44" s="418"/>
      <c r="S44" s="418"/>
      <c r="T44" s="418"/>
      <c r="U44" s="418"/>
      <c r="V44" s="418"/>
      <c r="W44" s="418"/>
    </row>
    <row r="45" spans="1:23" ht="27.75" customHeight="1" x14ac:dyDescent="0.35">
      <c r="A45" s="418" t="s">
        <v>227</v>
      </c>
      <c r="B45" s="418"/>
      <c r="C45" s="418"/>
      <c r="D45" s="418"/>
      <c r="E45" s="418"/>
      <c r="F45" s="418"/>
      <c r="G45" s="418"/>
      <c r="H45" s="418"/>
      <c r="I45" s="418"/>
      <c r="J45" s="418"/>
      <c r="K45" s="418"/>
      <c r="L45" s="418"/>
      <c r="M45" s="418"/>
      <c r="N45" s="418"/>
      <c r="O45" s="418"/>
      <c r="P45" s="418"/>
      <c r="Q45" s="418"/>
      <c r="R45" s="418"/>
      <c r="S45" s="418"/>
      <c r="T45" s="418"/>
      <c r="U45" s="418"/>
      <c r="V45" s="418"/>
      <c r="W45" s="418"/>
    </row>
    <row r="46" spans="1:23" x14ac:dyDescent="0.35">
      <c r="A46" s="14" t="s">
        <v>222</v>
      </c>
      <c r="B46" s="60"/>
      <c r="C46" s="60"/>
      <c r="D46" s="60"/>
      <c r="E46" s="114"/>
      <c r="F46" s="60"/>
      <c r="G46" s="114"/>
      <c r="H46" s="60"/>
      <c r="I46" s="114"/>
      <c r="J46" s="60"/>
      <c r="K46" s="114"/>
      <c r="L46" s="60"/>
      <c r="M46" s="114"/>
      <c r="N46" s="60"/>
      <c r="O46" s="114"/>
      <c r="P46" s="60"/>
      <c r="R46" s="60"/>
      <c r="T46" s="60"/>
      <c r="V46" s="60"/>
    </row>
    <row r="47" spans="1:23" x14ac:dyDescent="0.35">
      <c r="B47" s="60"/>
      <c r="C47" s="60"/>
      <c r="D47" s="60"/>
      <c r="E47" s="114"/>
      <c r="F47" s="60"/>
      <c r="G47" s="114"/>
      <c r="H47" s="60"/>
      <c r="I47" s="114"/>
      <c r="J47" s="60"/>
      <c r="K47" s="114"/>
      <c r="L47" s="60"/>
      <c r="M47" s="114"/>
      <c r="N47" s="60"/>
      <c r="O47" s="114"/>
      <c r="P47" s="60"/>
      <c r="R47" s="60"/>
      <c r="T47" s="60"/>
      <c r="V47" s="60"/>
    </row>
    <row r="48" spans="1:23" x14ac:dyDescent="0.35">
      <c r="A48" s="60"/>
      <c r="B48" s="60"/>
      <c r="C48" s="60"/>
      <c r="D48" s="60"/>
      <c r="E48" s="114"/>
      <c r="F48" s="60"/>
      <c r="G48" s="114"/>
      <c r="H48" s="60"/>
      <c r="I48" s="114"/>
      <c r="J48" s="60"/>
      <c r="K48" s="114"/>
      <c r="L48" s="60"/>
      <c r="M48" s="114"/>
      <c r="N48" s="60"/>
      <c r="O48" s="114"/>
      <c r="P48" s="60"/>
      <c r="R48" s="60"/>
      <c r="T48" s="60"/>
      <c r="V48" s="60"/>
    </row>
    <row r="49" spans="1:22" x14ac:dyDescent="0.35">
      <c r="A49" s="60"/>
      <c r="B49" s="60"/>
      <c r="C49" s="60"/>
      <c r="D49" s="60"/>
      <c r="E49" s="114"/>
      <c r="F49" s="60"/>
      <c r="G49" s="114"/>
      <c r="H49" s="60"/>
      <c r="I49" s="114"/>
      <c r="J49" s="60"/>
      <c r="K49" s="114"/>
      <c r="L49" s="60"/>
      <c r="M49" s="114"/>
      <c r="N49" s="60"/>
      <c r="O49" s="114"/>
      <c r="P49" s="60"/>
      <c r="R49" s="60"/>
      <c r="T49" s="60"/>
      <c r="V49" s="60"/>
    </row>
    <row r="50" spans="1:22" x14ac:dyDescent="0.35">
      <c r="A50" s="60"/>
      <c r="B50" s="60"/>
      <c r="C50" s="60"/>
      <c r="D50" s="60"/>
      <c r="E50" s="114"/>
      <c r="F50" s="60"/>
      <c r="G50" s="114"/>
      <c r="H50" s="60"/>
      <c r="I50" s="114"/>
      <c r="J50" s="60"/>
      <c r="K50" s="114"/>
      <c r="L50" s="60"/>
      <c r="M50" s="114"/>
      <c r="N50" s="60"/>
      <c r="O50" s="114"/>
      <c r="P50" s="60"/>
      <c r="R50" s="60"/>
      <c r="T50" s="60"/>
      <c r="V50" s="60"/>
    </row>
    <row r="51" spans="1:22" ht="14.9" customHeight="1" x14ac:dyDescent="0.35">
      <c r="A51" s="60"/>
      <c r="B51" s="73"/>
      <c r="C51" s="73"/>
      <c r="D51" s="73"/>
      <c r="E51" s="73"/>
      <c r="F51" s="73"/>
      <c r="G51" s="73"/>
      <c r="H51" s="73"/>
      <c r="I51" s="73"/>
      <c r="J51" s="73"/>
      <c r="K51" s="73"/>
      <c r="L51" s="73"/>
      <c r="M51" s="73"/>
      <c r="N51" s="73"/>
      <c r="O51" s="73"/>
      <c r="P51" s="73"/>
      <c r="R51" s="73"/>
      <c r="T51" s="73"/>
      <c r="V51" s="73"/>
    </row>
    <row r="52" spans="1:22" x14ac:dyDescent="0.35">
      <c r="A52" s="307"/>
    </row>
  </sheetData>
  <mergeCells count="2">
    <mergeCell ref="A44:W44"/>
    <mergeCell ref="A45:W45"/>
  </mergeCells>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C60"/>
  <sheetViews>
    <sheetView showGridLines="0" zoomScale="75" zoomScaleNormal="75" workbookViewId="0"/>
  </sheetViews>
  <sheetFormatPr baseColWidth="10" defaultColWidth="14.81640625" defaultRowHeight="13" x14ac:dyDescent="0.3"/>
  <cols>
    <col min="1" max="1" width="106.81640625" style="14" bestFit="1" customWidth="1"/>
    <col min="2" max="16384" width="14.81640625" style="14"/>
  </cols>
  <sheetData>
    <row r="1" spans="1:1" ht="14" x14ac:dyDescent="0.3">
      <c r="A1" s="176" t="s">
        <v>240</v>
      </c>
    </row>
    <row r="3" spans="1:1" x14ac:dyDescent="0.3">
      <c r="A3" s="124"/>
    </row>
    <row r="4" spans="1:1" ht="13.5" thickBot="1" x14ac:dyDescent="0.35">
      <c r="A4" s="128" t="s">
        <v>135</v>
      </c>
    </row>
    <row r="5" spans="1:1" x14ac:dyDescent="0.3">
      <c r="A5" s="125"/>
    </row>
    <row r="6" spans="1:1" x14ac:dyDescent="0.3">
      <c r="A6" s="126" t="s">
        <v>25</v>
      </c>
    </row>
    <row r="7" spans="1:1" x14ac:dyDescent="0.3">
      <c r="A7" s="129" t="s">
        <v>136</v>
      </c>
    </row>
    <row r="8" spans="1:1" x14ac:dyDescent="0.3">
      <c r="A8" s="130" t="s">
        <v>137</v>
      </c>
    </row>
    <row r="9" spans="1:1" x14ac:dyDescent="0.3">
      <c r="A9" s="130" t="s">
        <v>138</v>
      </c>
    </row>
    <row r="10" spans="1:1" x14ac:dyDescent="0.3">
      <c r="A10" s="130" t="s">
        <v>139</v>
      </c>
    </row>
    <row r="11" spans="1:1" x14ac:dyDescent="0.3">
      <c r="A11" s="130" t="s">
        <v>140</v>
      </c>
    </row>
    <row r="12" spans="1:1" ht="14.5" x14ac:dyDescent="0.3">
      <c r="A12" s="324" t="s">
        <v>189</v>
      </c>
    </row>
    <row r="13" spans="1:1" ht="14.5" x14ac:dyDescent="0.3">
      <c r="A13" s="130" t="s">
        <v>188</v>
      </c>
    </row>
    <row r="14" spans="1:1" x14ac:dyDescent="0.3">
      <c r="A14" s="107"/>
    </row>
    <row r="15" spans="1:1" x14ac:dyDescent="0.3">
      <c r="A15" s="126" t="s">
        <v>141</v>
      </c>
    </row>
    <row r="16" spans="1:1" x14ac:dyDescent="0.3">
      <c r="A16" s="130" t="s">
        <v>142</v>
      </c>
    </row>
    <row r="17" spans="1:1" x14ac:dyDescent="0.3">
      <c r="A17" s="130" t="s">
        <v>144</v>
      </c>
    </row>
    <row r="18" spans="1:1" x14ac:dyDescent="0.3">
      <c r="A18" s="130" t="s">
        <v>143</v>
      </c>
    </row>
    <row r="19" spans="1:1" x14ac:dyDescent="0.3">
      <c r="A19" s="130" t="s">
        <v>145</v>
      </c>
    </row>
    <row r="20" spans="1:1" x14ac:dyDescent="0.3">
      <c r="A20" s="130" t="s">
        <v>146</v>
      </c>
    </row>
    <row r="21" spans="1:1" x14ac:dyDescent="0.3">
      <c r="A21" s="324" t="s">
        <v>147</v>
      </c>
    </row>
    <row r="22" spans="1:1" x14ac:dyDescent="0.3">
      <c r="A22" s="324" t="s">
        <v>148</v>
      </c>
    </row>
    <row r="23" spans="1:1" ht="14.5" x14ac:dyDescent="0.3">
      <c r="A23" s="324" t="s">
        <v>187</v>
      </c>
    </row>
    <row r="24" spans="1:1" ht="14.5" x14ac:dyDescent="0.3">
      <c r="A24" s="324" t="s">
        <v>192</v>
      </c>
    </row>
    <row r="25" spans="1:1" ht="14.5" x14ac:dyDescent="0.3">
      <c r="A25" s="324" t="s">
        <v>193</v>
      </c>
    </row>
    <row r="26" spans="1:1" ht="14.5" x14ac:dyDescent="0.3">
      <c r="A26" s="324" t="s">
        <v>194</v>
      </c>
    </row>
    <row r="27" spans="1:1" ht="14.5" x14ac:dyDescent="0.3">
      <c r="A27" s="324" t="s">
        <v>195</v>
      </c>
    </row>
    <row r="28" spans="1:1" ht="14.5" x14ac:dyDescent="0.3">
      <c r="A28" s="324" t="s">
        <v>196</v>
      </c>
    </row>
    <row r="29" spans="1:1" ht="14.5" x14ac:dyDescent="0.3">
      <c r="A29" s="324" t="s">
        <v>197</v>
      </c>
    </row>
    <row r="30" spans="1:1" ht="14.5" x14ac:dyDescent="0.3">
      <c r="A30" s="324" t="s">
        <v>198</v>
      </c>
    </row>
    <row r="31" spans="1:1" ht="14.5" x14ac:dyDescent="0.3">
      <c r="A31" s="324" t="s">
        <v>199</v>
      </c>
    </row>
    <row r="32" spans="1:1" ht="14.5" x14ac:dyDescent="0.3">
      <c r="A32" s="324" t="s">
        <v>200</v>
      </c>
    </row>
    <row r="33" spans="1:1" ht="14.5" x14ac:dyDescent="0.3">
      <c r="A33" s="324" t="s">
        <v>201</v>
      </c>
    </row>
    <row r="34" spans="1:1" ht="14.5" x14ac:dyDescent="0.3">
      <c r="A34" s="324" t="s">
        <v>202</v>
      </c>
    </row>
    <row r="35" spans="1:1" ht="14.5" x14ac:dyDescent="0.3">
      <c r="A35" s="324" t="s">
        <v>203</v>
      </c>
    </row>
    <row r="36" spans="1:1" ht="14.5" x14ac:dyDescent="0.3">
      <c r="A36" s="324" t="s">
        <v>204</v>
      </c>
    </row>
    <row r="37" spans="1:1" ht="14.5" x14ac:dyDescent="0.3">
      <c r="A37" s="324" t="s">
        <v>205</v>
      </c>
    </row>
    <row r="38" spans="1:1" ht="14.5" x14ac:dyDescent="0.3">
      <c r="A38" s="324" t="s">
        <v>206</v>
      </c>
    </row>
    <row r="39" spans="1:1" ht="14.5" x14ac:dyDescent="0.3">
      <c r="A39" s="324" t="s">
        <v>207</v>
      </c>
    </row>
    <row r="40" spans="1:1" ht="14.5" x14ac:dyDescent="0.3">
      <c r="A40" s="324" t="s">
        <v>208</v>
      </c>
    </row>
    <row r="41" spans="1:1" ht="14.5" x14ac:dyDescent="0.3">
      <c r="A41" s="324" t="s">
        <v>209</v>
      </c>
    </row>
    <row r="42" spans="1:1" ht="14.5" x14ac:dyDescent="0.3">
      <c r="A42" s="324" t="s">
        <v>210</v>
      </c>
    </row>
    <row r="43" spans="1:1" ht="14.5" x14ac:dyDescent="0.3">
      <c r="A43" s="324" t="s">
        <v>211</v>
      </c>
    </row>
    <row r="44" spans="1:1" ht="14.5" x14ac:dyDescent="0.3">
      <c r="A44" s="324" t="s">
        <v>212</v>
      </c>
    </row>
    <row r="45" spans="1:1" x14ac:dyDescent="0.3">
      <c r="A45" s="107"/>
    </row>
    <row r="46" spans="1:1" ht="13.5" thickBot="1" x14ac:dyDescent="0.35">
      <c r="A46" s="128" t="s">
        <v>149</v>
      </c>
    </row>
    <row r="47" spans="1:1" x14ac:dyDescent="0.3">
      <c r="A47" s="127"/>
    </row>
    <row r="48" spans="1:1" x14ac:dyDescent="0.3">
      <c r="A48" s="126" t="s">
        <v>141</v>
      </c>
    </row>
    <row r="49" spans="1:3" ht="14.5" x14ac:dyDescent="0.3">
      <c r="A49" s="130" t="s">
        <v>213</v>
      </c>
    </row>
    <row r="50" spans="1:3" x14ac:dyDescent="0.3">
      <c r="A50" s="324" t="s">
        <v>152</v>
      </c>
    </row>
    <row r="51" spans="1:3" ht="14.5" x14ac:dyDescent="0.3">
      <c r="A51" s="324" t="s">
        <v>215</v>
      </c>
    </row>
    <row r="52" spans="1:3" x14ac:dyDescent="0.3">
      <c r="A52" s="324" t="s">
        <v>150</v>
      </c>
    </row>
    <row r="53" spans="1:3" x14ac:dyDescent="0.3">
      <c r="A53" s="324" t="s">
        <v>151</v>
      </c>
    </row>
    <row r="54" spans="1:3" ht="14.5" x14ac:dyDescent="0.3">
      <c r="A54" s="130" t="s">
        <v>217</v>
      </c>
    </row>
    <row r="56" spans="1:3" x14ac:dyDescent="0.3">
      <c r="A56" s="14" t="s">
        <v>191</v>
      </c>
    </row>
    <row r="57" spans="1:3" x14ac:dyDescent="0.3">
      <c r="A57" s="14" t="s">
        <v>190</v>
      </c>
      <c r="C57" s="60"/>
    </row>
    <row r="58" spans="1:3" x14ac:dyDescent="0.3">
      <c r="A58" s="14" t="s">
        <v>214</v>
      </c>
    </row>
    <row r="59" spans="1:3" x14ac:dyDescent="0.3">
      <c r="A59" s="14" t="s">
        <v>216</v>
      </c>
    </row>
    <row r="60" spans="1:3" x14ac:dyDescent="0.3">
      <c r="A60" s="14" t="s">
        <v>221</v>
      </c>
    </row>
  </sheetData>
  <sortState xmlns:xlrd2="http://schemas.microsoft.com/office/spreadsheetml/2017/richdata2" ref="A8:A13">
    <sortCondition ref="A8:A13"/>
  </sortState>
  <pageMargins left="0.31496062992125984" right="0.70866141732283472" top="0.19685039370078741" bottom="0.19685039370078741" header="0.31496062992125984" footer="0.31496062992125984"/>
  <pageSetup paperSize="9"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heetViews>
  <sheetFormatPr baseColWidth="10" defaultColWidth="11.54296875" defaultRowHeight="14.5" x14ac:dyDescent="0.35"/>
  <cols>
    <col min="1" max="1" width="40.54296875" style="1" customWidth="1"/>
    <col min="2" max="16384" width="11.54296875" style="1"/>
  </cols>
  <sheetData>
    <row r="1" spans="1:18" x14ac:dyDescent="0.35">
      <c r="A1" s="173" t="s">
        <v>7</v>
      </c>
    </row>
    <row r="2" spans="1:18" x14ac:dyDescent="0.35">
      <c r="A2" s="12"/>
    </row>
    <row r="3" spans="1:18" x14ac:dyDescent="0.35">
      <c r="A3" s="177" t="s">
        <v>153</v>
      </c>
    </row>
    <row r="5" spans="1:18" ht="55.5" customHeight="1" x14ac:dyDescent="0.35">
      <c r="A5" s="140" t="s">
        <v>21</v>
      </c>
      <c r="B5" s="424" t="s">
        <v>154</v>
      </c>
      <c r="C5" s="425"/>
      <c r="D5" s="425"/>
      <c r="E5" s="425"/>
      <c r="F5" s="425"/>
      <c r="G5" s="425"/>
      <c r="H5" s="425"/>
      <c r="I5" s="425"/>
      <c r="J5" s="425"/>
      <c r="K5" s="425"/>
      <c r="L5" s="425"/>
      <c r="M5" s="425"/>
      <c r="N5" s="425"/>
      <c r="O5" s="425"/>
      <c r="P5" s="425"/>
      <c r="Q5" s="425"/>
      <c r="R5" s="425"/>
    </row>
    <row r="6" spans="1:18" x14ac:dyDescent="0.35">
      <c r="A6" s="133"/>
      <c r="B6" s="5"/>
      <c r="C6" s="5"/>
      <c r="D6" s="5"/>
      <c r="E6" s="5"/>
      <c r="F6" s="5"/>
      <c r="G6" s="5"/>
      <c r="H6" s="5"/>
      <c r="I6" s="5"/>
      <c r="J6" s="5"/>
      <c r="K6" s="5"/>
      <c r="L6" s="5"/>
      <c r="M6" s="5"/>
      <c r="N6" s="5"/>
      <c r="O6" s="5"/>
      <c r="P6" s="5"/>
      <c r="Q6" s="5"/>
      <c r="R6" s="5"/>
    </row>
    <row r="7" spans="1:18" ht="15" customHeight="1" x14ac:dyDescent="0.35">
      <c r="A7" s="141" t="s">
        <v>13</v>
      </c>
      <c r="B7" s="426" t="s">
        <v>155</v>
      </c>
      <c r="C7" s="427"/>
      <c r="D7" s="427"/>
      <c r="E7" s="427"/>
      <c r="F7" s="427"/>
      <c r="G7" s="427"/>
      <c r="H7" s="427"/>
      <c r="I7" s="427"/>
      <c r="J7" s="427"/>
      <c r="K7" s="427"/>
      <c r="L7" s="427"/>
      <c r="M7" s="427"/>
      <c r="N7" s="427"/>
      <c r="O7" s="427"/>
      <c r="P7" s="427"/>
      <c r="Q7" s="427"/>
      <c r="R7" s="427"/>
    </row>
    <row r="8" spans="1:18" x14ac:dyDescent="0.35">
      <c r="A8" s="131"/>
      <c r="B8" s="6"/>
      <c r="C8" s="6"/>
      <c r="D8" s="6"/>
      <c r="E8" s="6"/>
      <c r="F8" s="6"/>
      <c r="G8" s="6"/>
      <c r="H8" s="6"/>
      <c r="I8" s="6"/>
      <c r="J8" s="6"/>
      <c r="K8" s="6"/>
      <c r="L8" s="6"/>
      <c r="M8" s="6"/>
      <c r="N8" s="6"/>
      <c r="O8" s="6"/>
      <c r="P8" s="6"/>
      <c r="Q8" s="6"/>
      <c r="R8" s="6"/>
    </row>
    <row r="9" spans="1:18" ht="156" customHeight="1" x14ac:dyDescent="0.35">
      <c r="A9" s="142" t="s">
        <v>156</v>
      </c>
      <c r="B9" s="422" t="s">
        <v>157</v>
      </c>
      <c r="C9" s="423"/>
      <c r="D9" s="423"/>
      <c r="E9" s="423"/>
      <c r="F9" s="423"/>
      <c r="G9" s="423"/>
      <c r="H9" s="423"/>
      <c r="I9" s="423"/>
      <c r="J9" s="423"/>
      <c r="K9" s="423"/>
      <c r="L9" s="423"/>
      <c r="M9" s="423"/>
      <c r="N9" s="423"/>
      <c r="O9" s="423"/>
      <c r="P9" s="423"/>
      <c r="Q9" s="423"/>
      <c r="R9" s="423"/>
    </row>
    <row r="10" spans="1:18" x14ac:dyDescent="0.35">
      <c r="A10" s="132"/>
    </row>
    <row r="11" spans="1:18" ht="58.4" customHeight="1" x14ac:dyDescent="0.35">
      <c r="A11" s="132"/>
      <c r="B11" s="428" t="s">
        <v>158</v>
      </c>
      <c r="C11" s="429"/>
      <c r="D11" s="429"/>
      <c r="E11" s="429"/>
      <c r="F11" s="429"/>
      <c r="G11" s="429"/>
      <c r="H11" s="429"/>
      <c r="I11" s="429"/>
      <c r="J11" s="429"/>
      <c r="K11" s="429"/>
      <c r="L11" s="429"/>
      <c r="M11" s="429"/>
      <c r="N11" s="429"/>
      <c r="O11" s="429"/>
      <c r="P11" s="429"/>
      <c r="Q11" s="429"/>
      <c r="R11" s="429"/>
    </row>
    <row r="12" spans="1:18" ht="8.9" customHeight="1" x14ac:dyDescent="0.35">
      <c r="A12" s="131"/>
      <c r="B12" s="6"/>
      <c r="C12" s="6"/>
      <c r="D12" s="6"/>
      <c r="E12" s="6"/>
      <c r="F12" s="6"/>
      <c r="G12" s="6"/>
      <c r="H12" s="6"/>
      <c r="I12" s="6"/>
      <c r="J12" s="6"/>
      <c r="K12" s="6"/>
      <c r="L12" s="6"/>
      <c r="M12" s="6"/>
      <c r="N12" s="6"/>
      <c r="O12" s="6"/>
      <c r="P12" s="6"/>
      <c r="Q12" s="6"/>
      <c r="R12" s="6"/>
    </row>
    <row r="13" spans="1:18" x14ac:dyDescent="0.35">
      <c r="A13" s="132"/>
    </row>
    <row r="14" spans="1:18" ht="72" customHeight="1" x14ac:dyDescent="0.35">
      <c r="A14" s="141" t="s">
        <v>18</v>
      </c>
      <c r="B14" s="428" t="s">
        <v>159</v>
      </c>
      <c r="C14" s="428"/>
      <c r="D14" s="428"/>
      <c r="E14" s="428"/>
      <c r="F14" s="428"/>
      <c r="G14" s="428"/>
      <c r="H14" s="428"/>
      <c r="I14" s="428"/>
      <c r="J14" s="428"/>
      <c r="K14" s="428"/>
      <c r="L14" s="428"/>
      <c r="M14" s="428"/>
      <c r="N14" s="428"/>
      <c r="O14" s="428"/>
      <c r="P14" s="428"/>
      <c r="Q14" s="428"/>
      <c r="R14" s="428"/>
    </row>
    <row r="15" spans="1:18" x14ac:dyDescent="0.35">
      <c r="A15" s="131"/>
      <c r="B15" s="6"/>
      <c r="C15" s="6"/>
      <c r="D15" s="6"/>
      <c r="E15" s="6"/>
      <c r="F15" s="6"/>
      <c r="G15" s="6"/>
      <c r="H15" s="6"/>
      <c r="I15" s="6"/>
      <c r="J15" s="6"/>
      <c r="K15" s="6"/>
      <c r="L15" s="6"/>
      <c r="M15" s="6"/>
      <c r="N15" s="6"/>
      <c r="O15" s="6"/>
      <c r="P15" s="6"/>
      <c r="Q15" s="6"/>
      <c r="R15" s="6"/>
    </row>
    <row r="16" spans="1:18" ht="72" customHeight="1" x14ac:dyDescent="0.35">
      <c r="A16" s="142" t="s">
        <v>19</v>
      </c>
      <c r="B16" s="422" t="s">
        <v>160</v>
      </c>
      <c r="C16" s="423"/>
      <c r="D16" s="423"/>
      <c r="E16" s="423"/>
      <c r="F16" s="423"/>
      <c r="G16" s="423"/>
      <c r="H16" s="423"/>
      <c r="I16" s="423"/>
      <c r="J16" s="423"/>
      <c r="K16" s="423"/>
      <c r="L16" s="423"/>
      <c r="M16" s="423"/>
      <c r="N16" s="423"/>
      <c r="O16" s="423"/>
      <c r="P16" s="423"/>
      <c r="Q16" s="423"/>
      <c r="R16" s="423"/>
    </row>
    <row r="17" spans="1:18" x14ac:dyDescent="0.35">
      <c r="A17" s="131"/>
      <c r="B17" s="6"/>
      <c r="C17" s="6"/>
      <c r="D17" s="6"/>
      <c r="E17" s="6"/>
      <c r="F17" s="6"/>
      <c r="G17" s="6"/>
      <c r="H17" s="6"/>
      <c r="I17" s="6"/>
      <c r="J17" s="6"/>
      <c r="K17" s="6"/>
      <c r="L17" s="6"/>
      <c r="M17" s="6"/>
      <c r="N17" s="6"/>
      <c r="O17" s="6"/>
      <c r="P17" s="6"/>
      <c r="Q17" s="6"/>
      <c r="R17" s="6"/>
    </row>
    <row r="18" spans="1:18" ht="72" customHeight="1" x14ac:dyDescent="0.35">
      <c r="A18" s="142" t="s">
        <v>133</v>
      </c>
      <c r="B18" s="422" t="s">
        <v>161</v>
      </c>
      <c r="C18" s="423"/>
      <c r="D18" s="423"/>
      <c r="E18" s="423"/>
      <c r="F18" s="423"/>
      <c r="G18" s="423"/>
      <c r="H18" s="423"/>
      <c r="I18" s="423"/>
      <c r="J18" s="423"/>
      <c r="K18" s="423"/>
      <c r="L18" s="423"/>
      <c r="M18" s="423"/>
      <c r="N18" s="423"/>
      <c r="O18" s="423"/>
      <c r="P18" s="423"/>
      <c r="Q18" s="423"/>
      <c r="R18" s="423"/>
    </row>
    <row r="19" spans="1:18" x14ac:dyDescent="0.35">
      <c r="A19" s="131"/>
      <c r="B19" s="6"/>
      <c r="C19" s="6"/>
      <c r="D19" s="6"/>
      <c r="E19" s="6"/>
      <c r="F19" s="6"/>
      <c r="G19" s="6"/>
      <c r="H19" s="6"/>
      <c r="I19" s="6"/>
      <c r="J19" s="6"/>
      <c r="K19" s="6"/>
      <c r="L19" s="6"/>
      <c r="M19" s="6"/>
      <c r="N19" s="6"/>
      <c r="O19" s="6"/>
      <c r="P19" s="6"/>
      <c r="Q19" s="6"/>
      <c r="R19" s="6"/>
    </row>
    <row r="20" spans="1:18" ht="111.75" customHeight="1" x14ac:dyDescent="0.35">
      <c r="A20" s="143" t="s">
        <v>162</v>
      </c>
      <c r="B20" s="422" t="s">
        <v>171</v>
      </c>
      <c r="C20" s="423"/>
      <c r="D20" s="423"/>
      <c r="E20" s="423"/>
      <c r="F20" s="423"/>
      <c r="G20" s="423"/>
      <c r="H20" s="423"/>
      <c r="I20" s="423"/>
      <c r="J20" s="423"/>
      <c r="K20" s="423"/>
      <c r="L20" s="423"/>
      <c r="M20" s="423"/>
      <c r="N20" s="423"/>
      <c r="O20" s="423"/>
      <c r="P20" s="423"/>
      <c r="Q20" s="423"/>
      <c r="R20" s="423"/>
    </row>
    <row r="21" spans="1:18" x14ac:dyDescent="0.35">
      <c r="A21" s="131"/>
      <c r="B21" s="6"/>
      <c r="C21" s="6"/>
      <c r="D21" s="6"/>
      <c r="E21" s="6"/>
      <c r="F21" s="6"/>
      <c r="G21" s="6"/>
      <c r="H21" s="6"/>
      <c r="I21" s="6"/>
      <c r="J21" s="6"/>
      <c r="K21" s="6"/>
      <c r="L21" s="6"/>
      <c r="M21" s="6"/>
      <c r="N21" s="6"/>
      <c r="O21" s="6"/>
      <c r="P21" s="6"/>
      <c r="Q21" s="6"/>
      <c r="R21" s="6"/>
    </row>
    <row r="22" spans="1:18" x14ac:dyDescent="0.35">
      <c r="A22" s="132"/>
    </row>
    <row r="23" spans="1:18" x14ac:dyDescent="0.35">
      <c r="A23" s="132"/>
    </row>
    <row r="24" spans="1:18" x14ac:dyDescent="0.35">
      <c r="A24" s="178" t="s">
        <v>163</v>
      </c>
    </row>
    <row r="25" spans="1:18" x14ac:dyDescent="0.35">
      <c r="A25" s="132"/>
    </row>
    <row r="26" spans="1:18" x14ac:dyDescent="0.35">
      <c r="A26" s="132"/>
    </row>
    <row r="27" spans="1:18" ht="46.4" customHeight="1" x14ac:dyDescent="0.35">
      <c r="A27" s="142" t="s">
        <v>164</v>
      </c>
      <c r="B27" s="430" t="s">
        <v>165</v>
      </c>
      <c r="C27" s="431"/>
      <c r="D27" s="431"/>
      <c r="E27" s="431"/>
      <c r="F27" s="431"/>
      <c r="G27" s="431"/>
      <c r="H27" s="431"/>
      <c r="I27" s="431"/>
      <c r="J27" s="431"/>
      <c r="K27" s="431"/>
      <c r="L27" s="431"/>
      <c r="M27" s="431"/>
      <c r="N27" s="431"/>
      <c r="O27" s="431"/>
      <c r="P27" s="431"/>
      <c r="Q27" s="431"/>
      <c r="R27" s="431"/>
    </row>
    <row r="28" spans="1:18" x14ac:dyDescent="0.35">
      <c r="A28" s="131"/>
      <c r="B28" s="6"/>
      <c r="C28" s="6"/>
      <c r="D28" s="6"/>
      <c r="E28" s="6"/>
      <c r="F28" s="6"/>
      <c r="G28" s="6"/>
      <c r="H28" s="6"/>
      <c r="I28" s="6"/>
      <c r="J28" s="6"/>
      <c r="K28" s="6"/>
      <c r="L28" s="6"/>
      <c r="M28" s="6"/>
      <c r="N28" s="6"/>
      <c r="O28" s="6"/>
      <c r="P28" s="6"/>
      <c r="Q28" s="6"/>
      <c r="R28" s="6"/>
    </row>
    <row r="29" spans="1:18" ht="46.4" customHeight="1" x14ac:dyDescent="0.35">
      <c r="A29" s="142" t="s">
        <v>166</v>
      </c>
      <c r="B29" s="422" t="s">
        <v>167</v>
      </c>
      <c r="C29" s="423"/>
      <c r="D29" s="423"/>
      <c r="E29" s="423"/>
      <c r="F29" s="423"/>
      <c r="G29" s="423"/>
      <c r="H29" s="423"/>
      <c r="I29" s="423"/>
      <c r="J29" s="423"/>
      <c r="K29" s="423"/>
      <c r="L29" s="423"/>
      <c r="M29" s="423"/>
      <c r="N29" s="423"/>
      <c r="O29" s="423"/>
      <c r="P29" s="423"/>
      <c r="Q29" s="423"/>
      <c r="R29" s="423"/>
    </row>
    <row r="30" spans="1:18" x14ac:dyDescent="0.35">
      <c r="A30" s="131"/>
      <c r="B30" s="6"/>
      <c r="C30" s="6"/>
      <c r="D30" s="6"/>
      <c r="E30" s="6"/>
      <c r="F30" s="6"/>
      <c r="G30" s="6"/>
      <c r="H30" s="6"/>
      <c r="I30" s="6"/>
      <c r="J30" s="6"/>
      <c r="K30" s="6"/>
      <c r="L30" s="6"/>
      <c r="M30" s="6"/>
      <c r="N30" s="6"/>
      <c r="O30" s="6"/>
      <c r="P30" s="6"/>
      <c r="Q30" s="6"/>
      <c r="R30" s="6"/>
    </row>
    <row r="31" spans="1:18" ht="46.4" customHeight="1" x14ac:dyDescent="0.35">
      <c r="A31" s="142" t="s">
        <v>168</v>
      </c>
      <c r="B31" s="422" t="s">
        <v>169</v>
      </c>
      <c r="C31" s="423"/>
      <c r="D31" s="423"/>
      <c r="E31" s="423"/>
      <c r="F31" s="423"/>
      <c r="G31" s="423"/>
      <c r="H31" s="423"/>
      <c r="I31" s="423"/>
      <c r="J31" s="423"/>
      <c r="K31" s="423"/>
      <c r="L31" s="423"/>
      <c r="M31" s="423"/>
      <c r="N31" s="423"/>
      <c r="O31" s="423"/>
      <c r="P31" s="423"/>
      <c r="Q31" s="423"/>
      <c r="R31" s="423"/>
    </row>
    <row r="32" spans="1:18" x14ac:dyDescent="0.35">
      <c r="A32" s="131"/>
      <c r="B32" s="6"/>
      <c r="C32" s="6"/>
      <c r="D32" s="6"/>
      <c r="E32" s="6"/>
      <c r="F32" s="6"/>
      <c r="G32" s="6"/>
      <c r="H32" s="6"/>
      <c r="I32" s="6"/>
      <c r="J32" s="6"/>
      <c r="K32" s="6"/>
      <c r="L32" s="6"/>
      <c r="M32" s="6"/>
      <c r="N32" s="6"/>
      <c r="O32" s="6"/>
      <c r="P32" s="6"/>
      <c r="Q32" s="6"/>
      <c r="R32" s="6"/>
    </row>
    <row r="33" spans="1:18" ht="45.75" customHeight="1" x14ac:dyDescent="0.35">
      <c r="A33" s="142" t="s">
        <v>117</v>
      </c>
      <c r="B33" s="422" t="s">
        <v>170</v>
      </c>
      <c r="C33" s="423"/>
      <c r="D33" s="423"/>
      <c r="E33" s="423"/>
      <c r="F33" s="423"/>
      <c r="G33" s="423"/>
      <c r="H33" s="423"/>
      <c r="I33" s="423"/>
      <c r="J33" s="423"/>
      <c r="K33" s="423"/>
      <c r="L33" s="423"/>
      <c r="M33" s="423"/>
      <c r="N33" s="423"/>
      <c r="O33" s="423"/>
      <c r="P33" s="423"/>
      <c r="Q33" s="423"/>
      <c r="R33" s="423"/>
    </row>
    <row r="34" spans="1:18" ht="9.65" customHeight="1" x14ac:dyDescent="0.35">
      <c r="A34" s="131"/>
      <c r="B34" s="6"/>
      <c r="C34" s="6"/>
      <c r="D34" s="6"/>
      <c r="E34" s="6"/>
      <c r="F34" s="6"/>
      <c r="G34" s="6"/>
      <c r="H34" s="6"/>
      <c r="I34" s="6"/>
      <c r="J34" s="6"/>
      <c r="K34" s="6"/>
      <c r="L34" s="6"/>
      <c r="M34" s="6"/>
      <c r="N34" s="6"/>
      <c r="O34" s="6"/>
      <c r="P34" s="6"/>
      <c r="Q34" s="6"/>
      <c r="R34" s="6"/>
    </row>
    <row r="35" spans="1:18" x14ac:dyDescent="0.35">
      <c r="A35" s="9"/>
      <c r="B35" s="7"/>
      <c r="C35" s="7"/>
      <c r="D35" s="7"/>
      <c r="E35" s="7"/>
      <c r="F35" s="7"/>
      <c r="G35" s="7"/>
      <c r="H35" s="7"/>
      <c r="I35" s="7"/>
      <c r="J35" s="7"/>
      <c r="K35" s="7"/>
    </row>
    <row r="36" spans="1:18" x14ac:dyDescent="0.35">
      <c r="A36" s="8"/>
      <c r="B36" s="7"/>
      <c r="C36" s="7"/>
      <c r="D36" s="7"/>
      <c r="E36" s="7"/>
      <c r="F36" s="7"/>
      <c r="G36" s="7"/>
      <c r="H36" s="7"/>
      <c r="I36" s="7"/>
      <c r="J36" s="7"/>
      <c r="K36" s="7"/>
    </row>
    <row r="37" spans="1:18" x14ac:dyDescent="0.35">
      <c r="A37" s="8"/>
      <c r="B37" s="7"/>
      <c r="C37" s="7"/>
      <c r="D37" s="7"/>
      <c r="E37" s="7"/>
      <c r="F37" s="7"/>
      <c r="G37" s="7"/>
      <c r="H37" s="7"/>
      <c r="I37" s="7"/>
      <c r="J37" s="7"/>
      <c r="K37" s="7"/>
    </row>
    <row r="38" spans="1:18" x14ac:dyDescent="0.35">
      <c r="A38" s="8"/>
      <c r="B38" s="7"/>
      <c r="C38" s="7"/>
      <c r="D38" s="7"/>
      <c r="E38" s="7"/>
      <c r="F38" s="7"/>
      <c r="G38" s="7"/>
      <c r="H38" s="7"/>
      <c r="I38" s="7"/>
      <c r="J38" s="7"/>
      <c r="K38" s="7"/>
    </row>
    <row r="39" spans="1:18" x14ac:dyDescent="0.35">
      <c r="A39" s="9"/>
      <c r="B39" s="7"/>
      <c r="C39" s="7"/>
      <c r="D39" s="7"/>
      <c r="E39" s="7"/>
      <c r="F39" s="7"/>
      <c r="G39" s="7"/>
      <c r="H39" s="7"/>
      <c r="I39" s="7"/>
      <c r="J39" s="7"/>
      <c r="K39" s="7"/>
    </row>
    <row r="40" spans="1:18" x14ac:dyDescent="0.35">
      <c r="A40" s="8"/>
      <c r="B40" s="7"/>
      <c r="C40" s="7"/>
      <c r="D40" s="7"/>
      <c r="E40" s="7"/>
      <c r="F40" s="7"/>
      <c r="G40" s="7"/>
      <c r="H40" s="7"/>
      <c r="I40" s="7"/>
      <c r="J40" s="7"/>
      <c r="K40" s="7"/>
    </row>
    <row r="41" spans="1:18" x14ac:dyDescent="0.35">
      <c r="A41" s="8"/>
      <c r="B41" s="7"/>
      <c r="C41" s="7"/>
      <c r="D41" s="7"/>
      <c r="E41" s="7"/>
      <c r="F41" s="7"/>
      <c r="G41" s="7"/>
      <c r="H41" s="7"/>
      <c r="I41" s="7"/>
      <c r="J41" s="7"/>
      <c r="K41" s="7"/>
    </row>
    <row r="42" spans="1:18" x14ac:dyDescent="0.35">
      <c r="A42" s="7"/>
      <c r="B42" s="7"/>
      <c r="C42" s="7"/>
      <c r="D42" s="7"/>
      <c r="E42" s="7"/>
      <c r="F42" s="7"/>
      <c r="G42" s="7"/>
      <c r="H42" s="7"/>
      <c r="I42" s="7"/>
      <c r="J42" s="7"/>
      <c r="K42" s="7"/>
    </row>
    <row r="43" spans="1:18" x14ac:dyDescent="0.35">
      <c r="A43" s="8"/>
      <c r="B43" s="7"/>
      <c r="C43" s="7"/>
      <c r="D43" s="7"/>
      <c r="E43" s="7"/>
      <c r="F43" s="7"/>
      <c r="G43" s="7"/>
      <c r="H43" s="7"/>
      <c r="I43" s="7"/>
      <c r="J43" s="7"/>
      <c r="K43" s="7"/>
    </row>
    <row r="44" spans="1:18" x14ac:dyDescent="0.35">
      <c r="A44" s="8"/>
      <c r="B44" s="7"/>
      <c r="C44" s="7"/>
      <c r="D44" s="7"/>
      <c r="E44" s="7"/>
      <c r="F44" s="7"/>
      <c r="G44" s="7"/>
      <c r="H44" s="7"/>
      <c r="I44" s="7"/>
      <c r="J44" s="7"/>
      <c r="K44" s="7"/>
    </row>
    <row r="45" spans="1:18" x14ac:dyDescent="0.35">
      <c r="A45" s="7"/>
      <c r="B45" s="7"/>
      <c r="C45" s="7"/>
      <c r="D45" s="7"/>
      <c r="E45" s="7"/>
      <c r="F45" s="7"/>
      <c r="G45" s="7"/>
      <c r="H45" s="7"/>
      <c r="I45" s="7"/>
      <c r="J45" s="7"/>
      <c r="K45" s="7"/>
    </row>
    <row r="46" spans="1:18" x14ac:dyDescent="0.35">
      <c r="A46" s="10"/>
      <c r="B46" s="7"/>
      <c r="C46" s="7"/>
      <c r="D46" s="7"/>
      <c r="E46" s="7"/>
      <c r="F46" s="7"/>
      <c r="G46" s="7"/>
      <c r="H46" s="7"/>
      <c r="I46" s="7"/>
      <c r="J46" s="7"/>
      <c r="K46" s="7"/>
    </row>
    <row r="47" spans="1:18" x14ac:dyDescent="0.35">
      <c r="A47" s="7"/>
      <c r="B47" s="7"/>
      <c r="C47" s="7"/>
      <c r="D47" s="7"/>
      <c r="E47" s="7"/>
      <c r="F47" s="7"/>
      <c r="G47" s="7"/>
      <c r="H47" s="7"/>
      <c r="I47" s="7"/>
      <c r="J47" s="7"/>
      <c r="K47" s="7"/>
    </row>
    <row r="48" spans="1:18" x14ac:dyDescent="0.35">
      <c r="A48" s="7"/>
      <c r="B48" s="7"/>
      <c r="C48" s="7"/>
      <c r="D48" s="7"/>
      <c r="E48" s="7"/>
      <c r="F48" s="7"/>
      <c r="G48" s="7"/>
      <c r="H48" s="7"/>
      <c r="I48" s="7"/>
      <c r="J48" s="7"/>
      <c r="K48" s="7"/>
    </row>
    <row r="49" spans="1:11" x14ac:dyDescent="0.35">
      <c r="A49" s="7"/>
      <c r="B49" s="7"/>
      <c r="C49" s="7"/>
      <c r="D49" s="7"/>
      <c r="E49" s="7"/>
      <c r="F49" s="7"/>
      <c r="G49" s="7"/>
      <c r="H49" s="7"/>
      <c r="I49" s="7"/>
      <c r="J49" s="7"/>
      <c r="K49" s="7"/>
    </row>
    <row r="50" spans="1:11" x14ac:dyDescent="0.35">
      <c r="A50" s="4"/>
    </row>
  </sheetData>
  <mergeCells count="12">
    <mergeCell ref="B33:R33"/>
    <mergeCell ref="B5:R5"/>
    <mergeCell ref="B7:R7"/>
    <mergeCell ref="B9:R9"/>
    <mergeCell ref="B11:R11"/>
    <mergeCell ref="B14:R14"/>
    <mergeCell ref="B18:R18"/>
    <mergeCell ref="B20:R20"/>
    <mergeCell ref="B27:R27"/>
    <mergeCell ref="B29:R29"/>
    <mergeCell ref="B31:R31"/>
    <mergeCell ref="B16:R16"/>
  </mergeCells>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6" ma:contentTypeDescription="Ein neues Dokument erstellen." ma:contentTypeScope="" ma:versionID="85c35672166bb1ccc983a3d91ce6b00e">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4e7060c85f0a8afb07b53ff36d456975"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element ref="ns3:MediaServiceBillingMetadata" minOccurs="0"/>
                <xsd:element ref="ns2:RevIMDateOfModified2Creation" minOccurs="0"/>
                <xsd:element ref="ns2:RevIMDeclar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element name="RevIMDateOfModified2Creation" ma:index="36" nillable="true" ma:displayName="Umklassifizierungsdatum von Änderungs- auf Erstellungsbasierte-Klasse" ma:description="Reclassification Date from Modified to Creation Class" ma:format="DateOnly" ma:indexed="true" ma:internalName="RevIMDateOfModified2Creation" ma:readOnly="true">
      <xsd:simpleType>
        <xsd:restriction base="dms:DateTime"/>
      </xsd:simpleType>
    </xsd:element>
    <xsd:element name="RevIMDeclareTime" ma:index="37" nillable="true" ma:displayName="CSD Record Declaration Time" ma:description="CSD Record Declaration Time" ma:format="DateTime" ma:indexed="true" ma:internalName="RevIMDeclare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2034-03-31T11:14:54+00:00</RevIMDeletionDate>
    <RevIMExtends xmlns="94baf0a1-4aec-47b4-9383-c21a9c5bb0ef">{"Locked":null,"LockedBy":null,"UnLocked":null,"UnLockedBy":null,"Classified":"2026-03-31T18:43:41.029Z","KSUClass":"782a37a1-3ae6-4a38-8f4e-35886af7fc4b","Reclassified":null,"ReclassifiedBy":"Records","EDReclassified":null,"EDReclassifiedBy":null,"EventCreated":null,"EventModified":null,"EventDeleted":null,"EventCreatedBy":null,"EventModifiedBy":null,"EventDeletedBy":null,"Moved":null,"MovedBy":null,"MovedFrom":null,"IsMoving":null,"MoveStartTime":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RevIMDateOfModified2Creation xmlns="94baf0a1-4aec-47b4-9383-c21a9c5bb0ef" xsi:nil="true"/>
  </documentManagement>
</p:properties>
</file>

<file path=customXml/itemProps1.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2.xml><?xml version="1.0" encoding="utf-8"?>
<ds:datastoreItem xmlns:ds="http://schemas.openxmlformats.org/officeDocument/2006/customXml" ds:itemID="{4BF260B8-368B-4277-AD1A-AD4610467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ECF61D-B851-44B4-B0F3-F78835AB617F}">
  <ds:schemaRefs>
    <ds:schemaRef ds:uri="http://purl.org/dc/terms/"/>
    <ds:schemaRef ds:uri="http://purl.org/dc/dcmitype/"/>
    <ds:schemaRef ds:uri="http://www.w3.org/XML/1998/namespace"/>
    <ds:schemaRef ds:uri="http://schemas.microsoft.com/office/2006/metadata/properties"/>
    <ds:schemaRef ds:uri="94baf0a1-4aec-47b4-9383-c21a9c5bb0ef"/>
    <ds:schemaRef ds:uri="http://schemas.microsoft.com/office/infopath/2007/PartnerControls"/>
    <ds:schemaRef ds:uri="http://purl.org/dc/elements/1.1/"/>
    <ds:schemaRef ds:uri="http://schemas.microsoft.com/sharepoint/v3"/>
    <ds:schemaRef ds:uri="http://schemas.microsoft.com/office/2006/documentManagement/types"/>
    <ds:schemaRef ds:uri="http://schemas.openxmlformats.org/package/2006/metadata/core-properties"/>
    <ds:schemaRef ds:uri="f302e643-42b4-4d4b-84f7-277bce832320"/>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11</vt:i4>
      </vt:variant>
    </vt:vector>
  </HeadingPairs>
  <TitlesOfParts>
    <vt:vector size="20" baseType="lpstr">
      <vt:lpstr>Contents</vt:lpstr>
      <vt:lpstr>Key figures Audi Group</vt:lpstr>
      <vt:lpstr>Deliveries</vt:lpstr>
      <vt:lpstr>Income statement</vt:lpstr>
      <vt:lpstr>Balance sheet</vt:lpstr>
      <vt:lpstr>Cash flow statement</vt:lpstr>
      <vt:lpstr>10-year overview</vt:lpstr>
      <vt:lpstr>Material Group companies</vt:lpstr>
      <vt:lpstr>Glossary</vt:lpstr>
      <vt:lpstr>'10-year overview'!Druckbereich</vt:lpstr>
      <vt:lpstr>'Balance sheet'!Druckbereich</vt:lpstr>
      <vt:lpstr>'Cash flow statement'!Druckbereich</vt:lpstr>
      <vt:lpstr>Contents!Druckbereich</vt:lpstr>
      <vt:lpstr>Deliveries!Druckbereich</vt:lpstr>
      <vt:lpstr>Glossary!Druckbereich</vt:lpstr>
      <vt:lpstr>'Income statement'!Druckbereich</vt:lpstr>
      <vt:lpstr>'Key figures Audi Group'!Druckbereich</vt:lpstr>
      <vt:lpstr>'Material Group companies'!Druckbereich</vt:lpstr>
      <vt:lpstr>'Income statement'!test_Verena</vt:lpstr>
      <vt:lpstr>'Key figures Audi Group'!test_Verena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FY2025</dc:title>
  <dc:subject/>
  <dc:creator/>
  <cp:keywords/>
  <dc:description/>
  <cp:lastModifiedBy/>
  <cp:revision/>
  <dcterms:created xsi:type="dcterms:W3CDTF">2015-06-05T18:19:34Z</dcterms:created>
  <dcterms:modified xsi:type="dcterms:W3CDTF">2026-04-24T08:53:54Z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