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4DDF4731-48EE-4ED7-9C7B-774F8433C4C2}" xr6:coauthVersionLast="46" xr6:coauthVersionMax="46" xr10:uidLastSave="{00000000-0000-0000-0000-000000000000}"/>
  <bookViews>
    <workbookView xWindow="-108" yWindow="-108" windowWidth="23256" windowHeight="12576" tabRatio="92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9" r:id="rId9"/>
    <sheet name="Comprehensive income statement" sheetId="10" r:id="rId10"/>
    <sheet name="Statement of changes in equity" sheetId="11" r:id="rId11"/>
    <sheet name="Workforce" sheetId="12" r:id="rId12"/>
    <sheet name="10-year overview" sheetId="13" r:id="rId13"/>
    <sheet name="Fuel &amp; emission figures" sheetId="15" r:id="rId14"/>
    <sheet name="Glossary"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2" l="1"/>
  <c r="H18" i="12"/>
  <c r="H17" i="12"/>
  <c r="H16" i="12"/>
  <c r="H15" i="12"/>
  <c r="H14" i="12"/>
  <c r="H13" i="12"/>
  <c r="H12" i="12"/>
  <c r="H11" i="12"/>
  <c r="H10" i="12"/>
  <c r="H9" i="12"/>
  <c r="H8" i="12"/>
  <c r="H7" i="12"/>
  <c r="H6" i="12"/>
  <c r="H5" i="12"/>
  <c r="H4" i="12"/>
</calcChain>
</file>

<file path=xl/sharedStrings.xml><?xml version="1.0" encoding="utf-8"?>
<sst xmlns="http://schemas.openxmlformats.org/spreadsheetml/2006/main" count="877" uniqueCount="517">
  <si>
    <t>Key figures Audi Group</t>
  </si>
  <si>
    <t>Production by site</t>
  </si>
  <si>
    <t>Production by model series</t>
  </si>
  <si>
    <t>Deliveries by model series</t>
  </si>
  <si>
    <t>10-year overview</t>
  </si>
  <si>
    <t>Glossary</t>
  </si>
  <si>
    <t>Workforce</t>
  </si>
  <si>
    <t>Deliveries by region</t>
  </si>
  <si>
    <t>Q1 / 2020</t>
  </si>
  <si>
    <t>Q1 / 2019</t>
  </si>
  <si>
    <t>Q2 / 2020</t>
  </si>
  <si>
    <t>Q2 / 2019</t>
  </si>
  <si>
    <t>Q3 / 2020</t>
  </si>
  <si>
    <t>Q3 / 2019</t>
  </si>
  <si>
    <t>Q4 / 2020</t>
  </si>
  <si>
    <t>Q4 / 2019</t>
  </si>
  <si>
    <t>Q1-Q4 / 2020</t>
  </si>
  <si>
    <t>Q1-Q4 / 2019</t>
  </si>
  <si>
    <t>Deliveries to customers  Audi brand</t>
  </si>
  <si>
    <t>Revenue in €m</t>
  </si>
  <si>
    <t>Operating result in €m</t>
  </si>
  <si>
    <t>Operating return on sales in %</t>
  </si>
  <si>
    <t>5.8 ppt</t>
  </si>
  <si>
    <t>-3.0 ppt</t>
  </si>
  <si>
    <t>-5.3 ppt</t>
  </si>
  <si>
    <t>Net cash flow in €m</t>
  </si>
  <si>
    <t>X</t>
  </si>
  <si>
    <t>Research and development ratio in %</t>
  </si>
  <si>
    <t>-2.1 ppt</t>
  </si>
  <si>
    <t>-0.6 ppt</t>
  </si>
  <si>
    <t>Capex ratio in %</t>
  </si>
  <si>
    <t>-3.5 ppt</t>
  </si>
  <si>
    <t>-1.1 ppt</t>
  </si>
  <si>
    <t>Production of cars by site, Audi Group</t>
  </si>
  <si>
    <t>Germany</t>
  </si>
  <si>
    <t>Ingolstadt</t>
  </si>
  <si>
    <t>Neckarsulm</t>
  </si>
  <si>
    <t>International</t>
  </si>
  <si>
    <t>Győr (Hungary)</t>
  </si>
  <si>
    <t>Brussels (Belgium)</t>
  </si>
  <si>
    <t>Changchun (China)</t>
  </si>
  <si>
    <t>Foshan (China)</t>
  </si>
  <si>
    <t>Qingdao (China)</t>
  </si>
  <si>
    <t>Tianjin (China)</t>
  </si>
  <si>
    <t>San José Chiapa (Mexiko)</t>
  </si>
  <si>
    <t>São José dos Pinhais (Brazil)</t>
  </si>
  <si>
    <t>Martorell (Spain)</t>
  </si>
  <si>
    <t>Bratislava (Slovakia)</t>
  </si>
  <si>
    <t>Aurangabad (India)</t>
  </si>
  <si>
    <t>Production Audi brand</t>
  </si>
  <si>
    <t>Sant’Agata Bolognese (Italy)</t>
  </si>
  <si>
    <t>Production Lamborghini brand</t>
  </si>
  <si>
    <t>Production cars Audi Group</t>
  </si>
  <si>
    <t>Production motorcycles by site, Ducati brand</t>
  </si>
  <si>
    <t>Bologna (Italy)</t>
  </si>
  <si>
    <t>Amphur Pluakdaeng (Thailand)</t>
  </si>
  <si>
    <t>Manaus (Brazil)</t>
  </si>
  <si>
    <t>Production motorcycles Ducati brand</t>
  </si>
  <si>
    <t>Production of cars by model series, Audi Group</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</si>
  <si>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</si>
  <si>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</si>
  <si>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</si>
  <si>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</si>
  <si>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</si>
  <si>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</si>
  <si>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</si>
  <si>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</si>
  <si>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</si>
  <si>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</si>
  <si>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</si>
  <si>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</si>
  <si>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</si>
  <si>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</si>
  <si>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</si>
  <si>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</si>
  <si>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</si>
  <si>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</si>
  <si>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</si>
  <si>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</si>
  <si>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</si>
  <si>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Automotive segment</t>
  </si>
  <si>
    <t>of which Q2 L e-tron models built by the associate FAW-Volkswagen Automotive Company, Ltd., Changchun (China), for the Chinese market.</t>
  </si>
  <si>
    <t>of which Audi models manufactured by the associate FAW-Volkswagen Automotive Company, Ltd., Changchun (China).</t>
  </si>
  <si>
    <t>Production of motorcycles, Ducati brand</t>
  </si>
  <si>
    <t>Scrambler</t>
  </si>
  <si>
    <t>Naked/Sport Cruiser (Diavel, Monster, Streetfighter)</t>
  </si>
  <si>
    <t>Dual/Hyper (Hypermotard, Multistrada)</t>
  </si>
  <si>
    <t>Sport (SuperSport, Panigale)</t>
  </si>
  <si>
    <t>Ducati brand</t>
  </si>
  <si>
    <t>Production of engines and electric powertrains, Audi Group</t>
  </si>
  <si>
    <t>Engines</t>
  </si>
  <si>
    <t>Electric powertrains</t>
  </si>
  <si>
    <t>Audi Hungaria Zrt.</t>
  </si>
  <si>
    <t>Automobili Lamborghini S. p. A.</t>
  </si>
  <si>
    <t>Engines and electric powertrains Audi Group</t>
  </si>
  <si>
    <t>Deliveries of Audi brand cars to customers by region</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</si>
  <si>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</si>
  <si>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</si>
  <si>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</si>
  <si>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</si>
  <si>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</si>
  <si>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</si>
  <si>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</si>
  <si>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</si>
  <si>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</si>
  <si>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</si>
  <si>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</si>
  <si>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</si>
  <si>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</si>
  <si>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</si>
  <si>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</si>
  <si>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Mexiko</t>
  </si>
  <si>
    <t>Brazil</t>
  </si>
  <si>
    <t>Other markets</t>
  </si>
  <si>
    <t>Worldwide</t>
  </si>
  <si>
    <t>Car deliveries to customers by model series, Audi Group</t>
  </si>
  <si>
    <t>Internal vehicles before market introduction</t>
  </si>
  <si>
    <t>Other Volkswagen Group brands</t>
  </si>
  <si>
    <t>Automotive segments</t>
  </si>
  <si>
    <t>Motorcycle deliveries to customers, Ducati brand</t>
  </si>
  <si>
    <t>€m</t>
  </si>
  <si>
    <t>Revenue</t>
  </si>
  <si>
    <t>Cost of goods sold</t>
  </si>
  <si>
    <t>Gross profit</t>
  </si>
  <si>
    <t>Gross margin in %</t>
  </si>
  <si>
    <t>4.8 ppt</t>
  </si>
  <si>
    <t>-2.9 ppt</t>
  </si>
  <si>
    <t>Distribution expenses</t>
  </si>
  <si>
    <t>Administrative expenses</t>
  </si>
  <si>
    <t>Other operating income</t>
  </si>
  <si>
    <t>Other operating expenses</t>
  </si>
  <si>
    <t>Operating result before special items</t>
  </si>
  <si>
    <t>Operating return on sales before special items in %</t>
  </si>
  <si>
    <t>6.2 ppt</t>
  </si>
  <si>
    <t>-2.6 ppt</t>
  </si>
  <si>
    <t>Special items</t>
  </si>
  <si>
    <t>Operating result</t>
  </si>
  <si>
    <t>Result from investments accounted for using the equity method</t>
  </si>
  <si>
    <t>Interest result</t>
  </si>
  <si>
    <t>Other financial result</t>
  </si>
  <si>
    <t>Financial result</t>
  </si>
  <si>
    <t>Profit before tax</t>
  </si>
  <si>
    <t>Return on sales before tax in %</t>
  </si>
  <si>
    <t>7.1 ppt</t>
  </si>
  <si>
    <t>-1.0 ppt</t>
  </si>
  <si>
    <t>Income tax expense</t>
  </si>
  <si>
    <t>Profit after tax</t>
  </si>
  <si>
    <t>Return on sales after tax in %</t>
  </si>
  <si>
    <t>7.9 ppt</t>
  </si>
  <si>
    <t>0.5 ppt</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</si>
  <si>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</si>
  <si>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</si>
  <si>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</si>
  <si>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</si>
  <si>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</si>
  <si>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</si>
  <si>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</si>
  <si>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</si>
  <si>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</si>
  <si>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</si>
  <si>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</si>
  <si>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</si>
  <si>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</si>
  <si>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</si>
  <si>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</si>
  <si>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</si>
  <si>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</si>
  <si>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</si>
  <si>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classified as held for sale</t>
  </si>
  <si>
    <t>Total equity and liabilities</t>
  </si>
  <si>
    <t>Equity</t>
  </si>
  <si>
    <t>Subscribed capital</t>
  </si>
  <si>
    <t>Capital reserve</t>
  </si>
  <si>
    <t>Retained earnings</t>
  </si>
  <si>
    <t>Other reserves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</si>
  <si>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</si>
  <si>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</si>
  <si>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</si>
  <si>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</si>
  <si>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</si>
  <si>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</si>
  <si>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</si>
  <si>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</si>
  <si>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</si>
  <si>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</si>
  <si>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</si>
  <si>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Liabilities classified as held for sale</t>
  </si>
  <si>
    <t>Workforce Audi Group</t>
  </si>
  <si>
    <t>Average for the year</t>
  </si>
  <si>
    <r>
      <rPr>
        <b/>
        <sz val="10"/>
        <color theme="1"/>
        <rFont val="Calibri"/>
        <family val="2"/>
      </rPr>
      <t>Δ</t>
    </r>
    <r>
      <rPr>
        <b/>
        <sz val="10"/>
        <color theme="1"/>
        <rFont val="Audi Type"/>
        <family val="2"/>
      </rPr>
      <t xml:space="preserve"> %</t>
    </r>
  </si>
  <si>
    <r>
      <t xml:space="preserve">Domestic companies </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</si>
  <si>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</si>
  <si>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</si>
  <si>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</si>
  <si>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</si>
  <si>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</si>
  <si>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</si>
  <si>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</si>
  <si>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</si>
  <si>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Ducati Motor Holding S.p.A.</t>
  </si>
  <si>
    <t>Employees</t>
  </si>
  <si>
    <t>Apprentices</t>
  </si>
  <si>
    <t>Employees of Audi Group companies</t>
  </si>
  <si>
    <t>Staff employed from other Volkswagen Group companies not belonging to the Audi Group</t>
  </si>
  <si>
    <t>Workforce Audi Group as of Dec. 31</t>
  </si>
  <si>
    <t>1) Of these employees, 2,104 (1,945) were in the passive stage of their partial retirement.</t>
  </si>
  <si>
    <t>Production</t>
  </si>
  <si>
    <r>
      <t xml:space="preserve">Cars </t>
    </r>
    <r>
      <rPr>
        <vertAlign val="superscript"/>
        <sz val="10"/>
        <color theme="1"/>
        <rFont val="Audi Type"/>
        <family val="2"/>
      </rPr>
      <t>2)</t>
    </r>
  </si>
  <si>
    <t>3)</t>
  </si>
  <si>
    <t>Engines and electric powertrains</t>
  </si>
  <si>
    <t>Motorcycles segment</t>
  </si>
  <si>
    <t>Motorcycles</t>
  </si>
  <si>
    <t>–</t>
  </si>
  <si>
    <t>4)</t>
  </si>
  <si>
    <t>Deliveries to customers</t>
  </si>
  <si>
    <t>Cars</t>
  </si>
  <si>
    <r>
      <t xml:space="preserve">Audi brand </t>
    </r>
    <r>
      <rPr>
        <vertAlign val="superscript"/>
        <sz val="10"/>
        <color theme="1"/>
        <rFont val="Audi Type"/>
        <family val="2"/>
      </rPr>
      <t>5)</t>
    </r>
  </si>
  <si>
    <t>Motorcycles segment (Ducati brand)</t>
  </si>
  <si>
    <t>Average</t>
  </si>
  <si>
    <t>From the Income Statement</t>
  </si>
  <si>
    <t>EUR million</t>
  </si>
  <si>
    <t>Personnel costs</t>
  </si>
  <si>
    <t>Depreciation and amortization</t>
  </si>
  <si>
    <t>6)</t>
  </si>
  <si>
    <t>Result before tax</t>
  </si>
  <si>
    <t>Result after tax</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</si>
  <si>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</si>
  <si>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</si>
  <si>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</si>
  <si>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</si>
  <si>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</si>
  <si>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</si>
  <si>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</si>
  <si>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</si>
  <si>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</si>
  <si>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</si>
  <si>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</si>
  <si>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</si>
  <si>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Financial rations</t>
  </si>
  <si>
    <t>Operating return on sales</t>
  </si>
  <si>
    <t>Percent</t>
  </si>
  <si>
    <t>Return on sales before tax</t>
  </si>
  <si>
    <t>Return on investment (ROI)</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</si>
  <si>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</si>
  <si>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</si>
  <si>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</si>
  <si>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</si>
  <si>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 xml:space="preserve">2) Since 2011, including vehicles built in China by the associated company FAW-Volkswagen Automotive Company, Ltd., Changchun (China)
</t>
  </si>
  <si>
    <t>3) The figure has been adjusted to reflect the amended counting method</t>
  </si>
  <si>
    <t>4) Since acquisition of the Ducati Group in July 2012</t>
  </si>
  <si>
    <t xml:space="preserve">5) Including delivered vehicles built locally by the associated company FAW-Volkswagen Automotive Company, Ltd., Changchun (China)
</t>
  </si>
  <si>
    <t>6) Taking into account special items, in particular in connection with the diesel issue</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</si>
  <si>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</si>
  <si>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</si>
  <si>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</si>
  <si>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</si>
  <si>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Statement of changes in equity</t>
  </si>
  <si>
    <t>Statutory reserve and
other retained earnings</t>
  </si>
  <si>
    <t>Reserve for currency translation differences</t>
  </si>
  <si>
    <t>Hedging transactions</t>
  </si>
  <si>
    <t xml:space="preserve">Investments accounted for using the equity method </t>
  </si>
  <si>
    <t>AUDI AG shareholders' interest</t>
  </si>
  <si>
    <t>Total</t>
  </si>
  <si>
    <t>Reserve for cash flow hedges</t>
  </si>
  <si>
    <t>Costs of hedging relationships</t>
  </si>
  <si>
    <t>Position as of Jan. 1, 2019</t>
  </si>
  <si>
    <t>Other comprehensive income after tax</t>
  </si>
  <si>
    <t>Total comprehensive income</t>
  </si>
  <si>
    <t>Capital increase</t>
  </si>
  <si>
    <t>Profit transfer to Volkswagen AG</t>
  </si>
  <si>
    <t>Miscellaneous changes</t>
  </si>
  <si>
    <t>Position as of Dec. 31, 2019</t>
  </si>
  <si>
    <t>Position as of Jan. 1, 2020</t>
  </si>
  <si>
    <t>Position as of Dec. 31, 2020</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</si>
  <si>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</si>
  <si>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</si>
  <si>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</si>
  <si>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</si>
  <si>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</si>
  <si>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</si>
  <si>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</si>
  <si>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</si>
  <si>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</si>
  <si>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</si>
  <si>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</si>
  <si>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Deferred taxes on currency translation differences</t>
  </si>
  <si>
    <t>Currency translation differences after tax</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</si>
  <si>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</si>
  <si>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</si>
  <si>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</si>
  <si>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</si>
  <si>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</si>
  <si>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</si>
  <si>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</si>
  <si>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</si>
  <si>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</si>
  <si>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</si>
  <si>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</si>
  <si>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</si>
  <si>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</si>
  <si>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</si>
  <si>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t>1) A share of € -61 (18)m of other profit after tax from currency translation differences with no effect on profit or loss is attributable to non-controlling interests.</t>
  </si>
  <si>
    <t>Income statement</t>
  </si>
  <si>
    <t>Balance sheet</t>
  </si>
  <si>
    <t>Cash flow statement</t>
  </si>
  <si>
    <t>Comprehensive income statement</t>
  </si>
  <si>
    <t>GLOSSARY</t>
  </si>
  <si>
    <t>Key performance indicators Audi Group</t>
  </si>
  <si>
    <t>Deliveries to customers Audi brand</t>
  </si>
  <si>
    <t xml:space="preserve">The non-financial indicator of deliveries to customers reflects the number of new vehicles of the Audi brand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</si>
  <si>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</si>
  <si>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result / Operating return on sales</t>
  </si>
  <si>
    <r>
      <t xml:space="preserve">Another key performance indicator is the operating result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result</t>
    </r>
  </si>
  <si>
    <r>
      <t xml:space="preserve">Our financial key performance indicators also include the operating return on sales of the Audi Group:
</t>
    </r>
    <r>
      <rPr>
        <b/>
        <sz val="11"/>
        <color theme="1"/>
        <rFont val="Calibri"/>
        <family val="2"/>
        <scheme val="minor"/>
      </rPr>
      <t>Operating return on sales</t>
    </r>
    <r>
      <rPr>
        <sz val="11"/>
        <color theme="1"/>
        <rFont val="Calibri"/>
        <family val="2"/>
        <scheme val="minor"/>
      </rPr>
      <t xml:space="preserve"> = Operating result / Revenue
</t>
    </r>
  </si>
  <si>
    <t>Return on Investment - ROI</t>
  </si>
  <si>
    <r>
      <t xml:space="preserve">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t>
    </r>
    <r>
      <rPr>
        <b/>
        <sz val="11"/>
        <color theme="1"/>
        <rFont val="Calibri"/>
        <family val="2"/>
        <scheme val="minor"/>
      </rPr>
      <t>Return on Investment (ROI)</t>
    </r>
    <r>
      <rPr>
        <sz val="11"/>
        <color theme="1"/>
        <rFont val="Calibri"/>
        <family val="2"/>
        <scheme val="minor"/>
      </rPr>
      <t xml:space="preserve"> = Operating result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r>
  </si>
  <si>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</si>
  <si>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</si>
  <si>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</si>
  <si>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</si>
  <si>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</si>
  <si>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</si>
  <si>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</si>
  <si>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</si>
  <si>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</si>
  <si>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</si>
  <si>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</si>
  <si>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Net liquidity</t>
  </si>
  <si>
    <t xml:space="preserve">
Net liquidity represents the amount of cash, cash equivalents, securities, loan receivables and fixed deposits.
</t>
  </si>
  <si>
    <t>A0</t>
  </si>
  <si>
    <t>A</t>
  </si>
  <si>
    <t>B</t>
  </si>
  <si>
    <t>C</t>
  </si>
  <si>
    <t>D</t>
  </si>
  <si>
    <t>E</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</si>
  <si>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</si>
  <si>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</si>
  <si>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</si>
  <si>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</si>
  <si>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</si>
  <si>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Result from the disposal of assets</t>
  </si>
  <si>
    <t>Other non-cash income and expenses</t>
  </si>
  <si>
    <t>Gross cash flow</t>
  </si>
  <si>
    <t>Change in inventories</t>
  </si>
  <si>
    <t>Change in receivables</t>
  </si>
  <si>
    <t>Change in liabilities</t>
  </si>
  <si>
    <t>Change in provisions</t>
  </si>
  <si>
    <t>Change in lease assets</t>
  </si>
  <si>
    <t>Change in working capital</t>
  </si>
  <si>
    <t>Additions to capitalized development costs</t>
  </si>
  <si>
    <t>Investments in property, plant and equipment, investment property and other intangible assets</t>
  </si>
  <si>
    <t>Change in participations</t>
  </si>
  <si>
    <t>Other cash changes</t>
  </si>
  <si>
    <t>Investments in securities and loans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</si>
  <si>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</si>
  <si>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</si>
  <si>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</si>
  <si>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</si>
  <si>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</si>
  <si>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Cash funds classified as held for sale</t>
  </si>
  <si>
    <t>Fixed deposits, securities and loans extended</t>
  </si>
  <si>
    <t>Gross liquidity</t>
  </si>
  <si>
    <t>Δ % Q4</t>
  </si>
  <si>
    <t>Δ % FY</t>
  </si>
  <si>
    <t>Depreciation of and impairment losses (reversals) on financial investments</t>
  </si>
  <si>
    <t>Segment</t>
  </si>
  <si>
    <t>Investment activities attributable to operating activities</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</si>
  <si>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</si>
  <si>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</si>
  <si>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</si>
  <si>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Model</t>
  </si>
  <si>
    <r>
      <t xml:space="preserve">Combined fuel consumption
</t>
    </r>
    <r>
      <rPr>
        <sz val="10"/>
        <color theme="1"/>
        <rFont val="Audi Type"/>
        <family val="2"/>
      </rPr>
      <t>(l/100 km)</t>
    </r>
  </si>
  <si>
    <t>Audi A1 Sportback</t>
  </si>
  <si>
    <t>5.0–4.6</t>
  </si>
  <si>
    <t>115–106</t>
  </si>
  <si>
    <t>Audi A1 citycarver</t>
  </si>
  <si>
    <t>5.2–4.9</t>
  </si>
  <si>
    <t>119–112</t>
  </si>
  <si>
    <t>7.7–4.0</t>
  </si>
  <si>
    <t>176–107</t>
  </si>
  <si>
    <t>9.0–4.5</t>
  </si>
  <si>
    <t>205–118</t>
  </si>
  <si>
    <t>Audi Q3 Sportback</t>
  </si>
  <si>
    <t>206–119</t>
  </si>
  <si>
    <t>Audi A3 Sportback</t>
  </si>
  <si>
    <t>7.4–3.9</t>
  </si>
  <si>
    <t>170–102</t>
  </si>
  <si>
    <t>Audi A3 Sedan</t>
  </si>
  <si>
    <t>7.3–3.8</t>
  </si>
  <si>
    <t>166–97</t>
  </si>
  <si>
    <t>Audi TT Coupé</t>
  </si>
  <si>
    <t>8.5–6.0</t>
  </si>
  <si>
    <t>194–137</t>
  </si>
  <si>
    <t>Audi TT Roadster</t>
  </si>
  <si>
    <t>8.7–6.4</t>
  </si>
  <si>
    <t>200–147</t>
  </si>
  <si>
    <t>Audi A4 Sedan</t>
  </si>
  <si>
    <t>7.1–4.0</t>
  </si>
  <si>
    <t>167–104</t>
  </si>
  <si>
    <t>Audi A4 Avant</t>
  </si>
  <si>
    <t>9.2–4.0</t>
  </si>
  <si>
    <t>211–106</t>
  </si>
  <si>
    <t>Audi A4 allroad quattro</t>
  </si>
  <si>
    <t>7.3–4.8</t>
  </si>
  <si>
    <t>168–126</t>
  </si>
  <si>
    <t>Audi A5 Sportback</t>
  </si>
  <si>
    <t>8.8–4.0</t>
  </si>
  <si>
    <t>200–105</t>
  </si>
  <si>
    <t>Audi A5 Coupé</t>
  </si>
  <si>
    <t>8.7–4.0</t>
  </si>
  <si>
    <t>199–104</t>
  </si>
  <si>
    <t>Audi A5 Cabriolet</t>
  </si>
  <si>
    <t>8.2–4.2</t>
  </si>
  <si>
    <t>188–112</t>
  </si>
  <si>
    <t>7.5–4.7</t>
  </si>
  <si>
    <t>185–123</t>
  </si>
  <si>
    <t>Audi Q5 Sportback</t>
  </si>
  <si>
    <t>7.6–4.7</t>
  </si>
  <si>
    <t>186–123</t>
  </si>
  <si>
    <t>Audi A6 Sedan</t>
  </si>
  <si>
    <t>7.6–4.3</t>
  </si>
  <si>
    <t>173–114</t>
  </si>
  <si>
    <t>Audi A6 Avant</t>
  </si>
  <si>
    <t>11.6–4.5</t>
  </si>
  <si>
    <t>265–118</t>
  </si>
  <si>
    <t>Audi A6 allroad quattro</t>
  </si>
  <si>
    <t>7.8–5.0</t>
  </si>
  <si>
    <t>178–132</t>
  </si>
  <si>
    <t>Audi A7 Sportback</t>
  </si>
  <si>
    <t>11.6–4.4</t>
  </si>
  <si>
    <t>265–117</t>
  </si>
  <si>
    <t>12.1–6.9</t>
  </si>
  <si>
    <t>278–181</t>
  </si>
  <si>
    <t>12.3–6.9</t>
  </si>
  <si>
    <t>281–182</t>
  </si>
  <si>
    <t>10.8–6.5</t>
  </si>
  <si>
    <t>248–170</t>
  </si>
  <si>
    <t>Audi R8 Coupé</t>
  </si>
  <si>
    <t>13.5–13.0</t>
  </si>
  <si>
    <t>310–297</t>
  </si>
  <si>
    <t>Audi R8 Spyder</t>
  </si>
  <si>
    <t>13.6–13.2</t>
  </si>
  <si>
    <t>311–303</t>
  </si>
  <si>
    <t>12.6</t>
  </si>
  <si>
    <t>14.5–14.0</t>
  </si>
  <si>
    <t>329–324</t>
  </si>
  <si>
    <t>20.1–18.8</t>
  </si>
  <si>
    <t>499–452</t>
  </si>
  <si>
    <t>Lamborghini Sián</t>
  </si>
  <si>
    <t>19.8</t>
  </si>
  <si>
    <t>Vehicles with natural gas drive</t>
  </si>
  <si>
    <r>
      <t xml:space="preserve">Combined CNG consumption
</t>
    </r>
    <r>
      <rPr>
        <sz val="10"/>
        <color theme="1"/>
        <rFont val="Audi Type"/>
        <family val="2"/>
      </rPr>
      <t>(kg/100 km)</t>
    </r>
  </si>
  <si>
    <t>Audi A3 Sportback g-tron</t>
  </si>
  <si>
    <t>3.6–3.5</t>
  </si>
  <si>
    <t>99–96</t>
  </si>
  <si>
    <t>Audi A4 Avant g-tron</t>
  </si>
  <si>
    <t>4.1–3.9</t>
  </si>
  <si>
    <t>111–105</t>
  </si>
  <si>
    <t>Audi A5 Sportback g-tron</t>
  </si>
  <si>
    <t>4.1–3.8</t>
  </si>
  <si>
    <t>111–104</t>
  </si>
  <si>
    <t>Plug-in hybrid vehicles</t>
  </si>
  <si>
    <r>
      <t xml:space="preserve">Combined fuel consumption
</t>
    </r>
    <r>
      <rPr>
        <sz val="10"/>
        <color theme="1"/>
        <rFont val="Audi Type"/>
        <family val="2"/>
      </rPr>
      <t>(l/100 km)</t>
    </r>
    <r>
      <rPr>
        <b/>
        <sz val="10"/>
        <color theme="1"/>
        <rFont val="Audi Type"/>
        <family val="2"/>
      </rPr>
      <t xml:space="preserve">
and combined electric power
consumption
</t>
    </r>
    <r>
      <rPr>
        <sz val="10"/>
        <color theme="1"/>
        <rFont val="Audi Type"/>
        <family val="2"/>
      </rPr>
      <t>(kWh/100 km)</t>
    </r>
  </si>
  <si>
    <t>Audi Q3 TFSI e</t>
  </si>
  <si>
    <t>1.7/16.0–1.4/14.4</t>
  </si>
  <si>
    <t>39–32</t>
  </si>
  <si>
    <t>Audi Q3 Sportback TFSI e</t>
  </si>
  <si>
    <t>1.7/15.9–1.4/14.6</t>
  </si>
  <si>
    <t>38–33</t>
  </si>
  <si>
    <t>Audi A3 Sportback TFSI e</t>
  </si>
  <si>
    <t>1.5/14.1–1.4/13.0</t>
  </si>
  <si>
    <t>34–30</t>
  </si>
  <si>
    <t>Audi Q5 Sportback TFSI e</t>
  </si>
  <si>
    <t>2.0/19.6–1.8/19.3</t>
  </si>
  <si>
    <t>45–42</t>
  </si>
  <si>
    <t>Audi Q5 TFSI e</t>
  </si>
  <si>
    <t>1.9/19.5–1.8/19.3</t>
  </si>
  <si>
    <t>44–41</t>
  </si>
  <si>
    <t>Audi A6 Sedan TFSI e</t>
  </si>
  <si>
    <t>1.6/17.8–1.4/16.7</t>
  </si>
  <si>
    <t>36–31</t>
  </si>
  <si>
    <t>Audi A6 Avant TFSI e</t>
  </si>
  <si>
    <t>1.6/18.1–1.5/17.5</t>
  </si>
  <si>
    <t>37–34</t>
  </si>
  <si>
    <t>Audi A7 Sportback TFSI e</t>
  </si>
  <si>
    <t>1.6/17.9–1.4/16.9</t>
  </si>
  <si>
    <t>36–32</t>
  </si>
  <si>
    <t>Audi Q7 TFSI e</t>
  </si>
  <si>
    <t>3.0/22.4–2.6/21.7</t>
  </si>
  <si>
    <t>64–59</t>
  </si>
  <si>
    <t>Audi Q8 TFSI e</t>
  </si>
  <si>
    <t>2.8/22.9–2.6/21.9</t>
  </si>
  <si>
    <t>63–59</t>
  </si>
  <si>
    <t>Audi A8 TFSI e</t>
  </si>
  <si>
    <t>2.4/19.0–2.2/18.7</t>
  </si>
  <si>
    <t>54–50</t>
  </si>
  <si>
    <t>Fully electric vehicles</t>
  </si>
  <si>
    <r>
      <t xml:space="preserve">Combined electric power
consumption
</t>
    </r>
    <r>
      <rPr>
        <sz val="10"/>
        <color theme="1"/>
        <rFont val="Audi Type"/>
        <family val="2"/>
      </rPr>
      <t>(kWh/100 km)</t>
    </r>
  </si>
  <si>
    <t>Audi Q2 L e-tron</t>
  </si>
  <si>
    <t>13.9</t>
  </si>
  <si>
    <t>28.8–21.4</t>
  </si>
  <si>
    <t>Audi e-tron Sportback</t>
  </si>
  <si>
    <t>28.3–20.9</t>
  </si>
  <si>
    <t>Audi e-tron GT quattro</t>
  </si>
  <si>
    <t>19.6–18.8</t>
  </si>
  <si>
    <t>Audi RS e-tron GT</t>
  </si>
  <si>
    <t>20.2–19.3</t>
  </si>
  <si>
    <r>
      <t xml:space="preserve">Combined CO2-emissions
</t>
    </r>
    <r>
      <rPr>
        <sz val="10"/>
        <color theme="1"/>
        <rFont val="Audi Type"/>
        <family val="2"/>
      </rPr>
      <t>(g/km)</t>
    </r>
    <r>
      <rPr>
        <b/>
        <sz val="10"/>
        <color theme="1"/>
        <rFont val="Audi Type"/>
        <family val="2"/>
      </rPr>
      <t xml:space="preserve">
</t>
    </r>
  </si>
  <si>
    <r>
      <t xml:space="preserve">Combined CO2-emissions
</t>
    </r>
    <r>
      <rPr>
        <sz val="10"/>
        <color theme="1"/>
        <rFont val="Audi Type"/>
        <family val="2"/>
      </rPr>
      <t>(g/km)</t>
    </r>
  </si>
  <si>
    <t>Fuel &amp; emission figures</t>
  </si>
  <si>
    <t>Statement of changes in equity of the Audi Group</t>
  </si>
  <si>
    <t xml:space="preserve">Income statement of the Audi Group </t>
  </si>
  <si>
    <t>Workforce of the Audi Group</t>
  </si>
  <si>
    <t>10-year overview of the Audi Group</t>
  </si>
  <si>
    <t>Fuel/electric power consumption and emission figures (German market)</t>
  </si>
  <si>
    <r>
      <t>Other comprehensive income after tax</t>
    </r>
    <r>
      <rPr>
        <b/>
        <vertAlign val="superscript"/>
        <sz val="10"/>
        <color theme="1"/>
        <rFont val="Audi Type"/>
        <family val="2"/>
      </rPr>
      <t xml:space="preserve"> 1)</t>
    </r>
  </si>
  <si>
    <t>Return on investment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</si>
</sst>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
    <numFmt numFmtId="168" formatCode="dd/mm/yyyy;@"/>
    <numFmt numFmtId="169" formatCode="#,##0,,;\−\ #,##0,,;\−"/>
    <numFmt numFmtId="170" formatCode="#,##0,,;\–\ #,##0,,;\–"/>
  </numFmts>
  <fonts count="25">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1"/>
      <color theme="1"/>
      <name val="Calibri"/>
      <family val="2"/>
    </font>
    <font>
      <sz val="10"/>
      <name val="Audi Type"/>
      <family val="2"/>
    </font>
    <font>
      <b/>
      <sz val="10"/>
      <color rgb="FFFF0000"/>
      <name val="Audi Type"/>
      <family val="2"/>
    </font>
    <font>
      <sz val="10"/>
      <color rgb="FFFF000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1"/>
      <color theme="1"/>
      <name val="Audi Type"/>
      <family val="2"/>
    </font>
    <font>
      <sz val="11"/>
      <color theme="1"/>
      <name val="Audi Type"/>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s>
  <borders count="75">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rgb="FFC00000"/>
      </left>
      <right style="thin">
        <color theme="0"/>
      </right>
      <top/>
      <bottom style="thin">
        <color theme="0"/>
      </bottom>
      <diagonal/>
    </border>
    <border>
      <left style="thin">
        <color theme="0"/>
      </left>
      <right style="thin">
        <color rgb="FFC00000"/>
      </right>
      <top/>
      <bottom style="thin">
        <color theme="0"/>
      </bottom>
      <diagonal/>
    </border>
    <border>
      <left style="thin">
        <color rgb="FFC00000"/>
      </left>
      <right style="thin">
        <color theme="0"/>
      </right>
      <top style="thin">
        <color theme="0"/>
      </top>
      <bottom style="thin">
        <color indexed="64"/>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auto="1"/>
      </top>
      <bottom/>
      <diagonal/>
    </border>
    <border>
      <left style="thin">
        <color theme="0"/>
      </left>
      <right style="thin">
        <color rgb="FFC00000"/>
      </right>
      <top style="thin">
        <color auto="1"/>
      </top>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theme="0"/>
      </left>
      <right style="thin">
        <color rgb="FFC00000"/>
      </right>
      <top style="thin">
        <color theme="1"/>
      </top>
      <bottom style="thin">
        <color theme="1"/>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style="thin">
        <color theme="0"/>
      </left>
      <right style="thin">
        <color theme="0"/>
      </right>
      <top style="thin">
        <color rgb="FFC00000"/>
      </top>
      <bottom style="thin">
        <color theme="0"/>
      </bottom>
      <diagonal/>
    </border>
    <border>
      <left style="thin">
        <color theme="0"/>
      </left>
      <right style="thin">
        <color rgb="FFC00000"/>
      </right>
      <top style="thin">
        <color theme="0"/>
      </top>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style="thin">
        <color theme="0"/>
      </left>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top style="thin">
        <color theme="0"/>
      </top>
      <bottom style="thin">
        <color indexed="64"/>
      </bottom>
      <diagonal/>
    </border>
    <border>
      <left/>
      <right/>
      <top style="thin">
        <color rgb="FFC00000"/>
      </top>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493">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6" xfId="0" applyNumberFormat="1" applyFont="1" applyBorder="1" applyAlignment="1">
      <alignment wrapText="1"/>
    </xf>
    <xf numFmtId="3" fontId="6" fillId="0" borderId="2" xfId="0" applyNumberFormat="1" applyFont="1" applyBorder="1" applyAlignment="1">
      <alignment horizontal="center"/>
    </xf>
    <xf numFmtId="164" fontId="6" fillId="0" borderId="6" xfId="2" applyNumberFormat="1" applyFont="1" applyBorder="1" applyAlignment="1">
      <alignment wrapText="1"/>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9" fillId="0" borderId="6" xfId="0" applyFont="1" applyBorder="1" applyAlignment="1">
      <alignment horizontal="right" wrapText="1"/>
    </xf>
    <xf numFmtId="0" fontId="9" fillId="0" borderId="6" xfId="0" quotePrefix="1" applyFont="1" applyBorder="1" applyAlignment="1">
      <alignment horizontal="right" wrapText="1"/>
    </xf>
    <xf numFmtId="164" fontId="6" fillId="0" borderId="6" xfId="2" applyNumberFormat="1" applyFont="1" applyBorder="1" applyAlignment="1">
      <alignment horizontal="right" wrapText="1"/>
    </xf>
    <xf numFmtId="0" fontId="0" fillId="0" borderId="1" xfId="0" applyBorder="1"/>
    <xf numFmtId="3" fontId="7" fillId="0" borderId="6" xfId="0" applyNumberFormat="1" applyFont="1" applyBorder="1" applyAlignment="1">
      <alignment wrapText="1"/>
    </xf>
    <xf numFmtId="165" fontId="11" fillId="0" borderId="6" xfId="0" applyNumberFormat="1" applyFont="1" applyBorder="1" applyAlignment="1">
      <alignment wrapText="1"/>
    </xf>
    <xf numFmtId="0" fontId="7" fillId="0" borderId="6" xfId="0" applyFont="1" applyBorder="1" applyAlignment="1">
      <alignment wrapText="1"/>
    </xf>
    <xf numFmtId="0" fontId="11" fillId="0" borderId="6" xfId="0" applyFont="1" applyBorder="1" applyAlignment="1">
      <alignment wrapText="1"/>
    </xf>
    <xf numFmtId="0" fontId="12" fillId="0" borderId="1" xfId="0" applyFont="1" applyBorder="1"/>
    <xf numFmtId="0" fontId="13" fillId="0" borderId="1" xfId="0" applyFont="1" applyBorder="1"/>
    <xf numFmtId="0" fontId="6" fillId="0" borderId="3" xfId="0" applyFont="1" applyBorder="1"/>
    <xf numFmtId="0" fontId="6" fillId="0" borderId="8" xfId="0" applyFont="1" applyBorder="1" applyAlignment="1">
      <alignment wrapText="1"/>
    </xf>
    <xf numFmtId="37" fontId="6" fillId="0" borderId="9" xfId="0" applyNumberFormat="1" applyFont="1" applyBorder="1" applyAlignment="1">
      <alignment horizontal="right"/>
    </xf>
    <xf numFmtId="166" fontId="6" fillId="0" borderId="9" xfId="0" applyNumberFormat="1" applyFont="1" applyBorder="1" applyAlignment="1">
      <alignment horizontal="right"/>
    </xf>
    <xf numFmtId="0" fontId="7" fillId="0" borderId="8" xfId="0" applyFont="1" applyBorder="1" applyAlignment="1">
      <alignment wrapText="1"/>
    </xf>
    <xf numFmtId="37" fontId="7" fillId="0" borderId="8" xfId="0" applyNumberFormat="1" applyFont="1" applyBorder="1"/>
    <xf numFmtId="165" fontId="11" fillId="0" borderId="8" xfId="0" applyNumberFormat="1" applyFont="1" applyBorder="1"/>
    <xf numFmtId="0" fontId="7" fillId="2" borderId="9" xfId="0" applyFont="1" applyFill="1" applyBorder="1"/>
    <xf numFmtId="37" fontId="6" fillId="0" borderId="8" xfId="0" applyNumberFormat="1" applyFont="1" applyBorder="1"/>
    <xf numFmtId="165" fontId="9" fillId="0" borderId="8" xfId="0" applyNumberFormat="1" applyFont="1" applyBorder="1"/>
    <xf numFmtId="165" fontId="11" fillId="0" borderId="8" xfId="0" applyNumberFormat="1" applyFont="1" applyBorder="1" applyAlignment="1">
      <alignment horizontal="right"/>
    </xf>
    <xf numFmtId="0" fontId="14" fillId="0" borderId="1" xfId="0" applyFont="1" applyBorder="1"/>
    <xf numFmtId="37" fontId="14" fillId="0" borderId="1" xfId="0" applyNumberFormat="1" applyFont="1" applyBorder="1"/>
    <xf numFmtId="0" fontId="14" fillId="0" borderId="2" xfId="0" applyFont="1" applyBorder="1"/>
    <xf numFmtId="0" fontId="14" fillId="2" borderId="1" xfId="0" applyFont="1" applyFill="1" applyBorder="1"/>
    <xf numFmtId="0" fontId="5" fillId="0" borderId="1" xfId="0" applyFont="1" applyFill="1" applyBorder="1"/>
    <xf numFmtId="0" fontId="15" fillId="0" borderId="1" xfId="0" applyFont="1" applyBorder="1" applyAlignment="1">
      <alignment wrapText="1"/>
    </xf>
    <xf numFmtId="37" fontId="7" fillId="0" borderId="1" xfId="0" applyNumberFormat="1" applyFont="1" applyBorder="1"/>
    <xf numFmtId="0" fontId="6" fillId="2" borderId="9" xfId="0" applyFont="1" applyFill="1" applyBorder="1"/>
    <xf numFmtId="0" fontId="6" fillId="0" borderId="4" xfId="0" applyFont="1" applyBorder="1"/>
    <xf numFmtId="0" fontId="7" fillId="2" borderId="4" xfId="0" applyFont="1" applyFill="1" applyBorder="1" applyAlignment="1">
      <alignment horizontal="center"/>
    </xf>
    <xf numFmtId="37" fontId="6" fillId="0" borderId="3" xfId="0" applyNumberFormat="1" applyFont="1" applyBorder="1" applyAlignment="1">
      <alignment horizontal="right"/>
    </xf>
    <xf numFmtId="165" fontId="9" fillId="0" borderId="3" xfId="0" applyNumberFormat="1" applyFont="1" applyBorder="1" applyAlignment="1">
      <alignment horizontal="right"/>
    </xf>
    <xf numFmtId="0" fontId="16" fillId="0" borderId="9" xfId="0" applyFont="1" applyFill="1" applyBorder="1" applyAlignment="1">
      <alignment wrapText="1"/>
    </xf>
    <xf numFmtId="37" fontId="7" fillId="0" borderId="9" xfId="0" applyNumberFormat="1" applyFont="1" applyBorder="1" applyAlignment="1">
      <alignment horizontal="right"/>
    </xf>
    <xf numFmtId="0" fontId="7" fillId="2" borderId="9" xfId="0" applyFont="1" applyFill="1" applyBorder="1" applyAlignment="1">
      <alignment horizontal="center"/>
    </xf>
    <xf numFmtId="165" fontId="11" fillId="0" borderId="9" xfId="0" applyNumberFormat="1" applyFont="1" applyBorder="1" applyAlignment="1">
      <alignment horizontal="right"/>
    </xf>
    <xf numFmtId="0" fontId="16" fillId="0" borderId="8" xfId="0" applyFont="1" applyFill="1" applyBorder="1" applyAlignment="1">
      <alignment wrapText="1"/>
    </xf>
    <xf numFmtId="0" fontId="16" fillId="0" borderId="7" xfId="0" applyFont="1" applyFill="1" applyBorder="1" applyAlignment="1">
      <alignment wrapText="1"/>
    </xf>
    <xf numFmtId="0" fontId="6" fillId="2" borderId="2" xfId="0" applyFont="1" applyFill="1" applyBorder="1"/>
    <xf numFmtId="0" fontId="7" fillId="2" borderId="2" xfId="0" applyFont="1" applyFill="1" applyBorder="1"/>
    <xf numFmtId="0" fontId="6" fillId="2" borderId="19" xfId="0" applyFont="1" applyFill="1" applyBorder="1" applyAlignment="1">
      <alignment horizontal="center"/>
    </xf>
    <xf numFmtId="0" fontId="7" fillId="2" borderId="0" xfId="0" applyFont="1" applyFill="1" applyBorder="1"/>
    <xf numFmtId="165" fontId="7" fillId="0" borderId="8" xfId="0" applyNumberFormat="1" applyFont="1" applyBorder="1"/>
    <xf numFmtId="165" fontId="7" fillId="0" borderId="8" xfId="0" applyNumberFormat="1" applyFont="1" applyBorder="1" applyAlignment="1">
      <alignment horizontal="right"/>
    </xf>
    <xf numFmtId="165" fontId="6" fillId="0" borderId="8" xfId="0" applyNumberFormat="1" applyFont="1" applyBorder="1"/>
    <xf numFmtId="165" fontId="7" fillId="0" borderId="1" xfId="0" applyNumberFormat="1" applyFont="1" applyBorder="1" applyAlignment="1">
      <alignment horizontal="right"/>
    </xf>
    <xf numFmtId="165" fontId="7" fillId="0" borderId="1" xfId="0" applyNumberFormat="1" applyFont="1" applyBorder="1"/>
    <xf numFmtId="0" fontId="6" fillId="0" borderId="3" xfId="0" applyFont="1" applyFill="1" applyBorder="1" applyAlignment="1">
      <alignment horizontal="center"/>
    </xf>
    <xf numFmtId="0" fontId="6" fillId="0" borderId="19" xfId="0" applyFont="1" applyFill="1" applyBorder="1" applyAlignment="1">
      <alignment horizontal="center"/>
    </xf>
    <xf numFmtId="0" fontId="7" fillId="0" borderId="3" xfId="0" applyFont="1" applyFill="1" applyBorder="1" applyAlignment="1">
      <alignment horizontal="center"/>
    </xf>
    <xf numFmtId="0" fontId="6" fillId="0" borderId="1" xfId="0" applyFont="1" applyFill="1" applyBorder="1" applyAlignment="1">
      <alignment horizontal="center"/>
    </xf>
    <xf numFmtId="0" fontId="6" fillId="0" borderId="2" xfId="0" applyFont="1" applyFill="1" applyBorder="1" applyAlignment="1">
      <alignment horizontal="center"/>
    </xf>
    <xf numFmtId="37" fontId="7" fillId="0" borderId="8" xfId="0" applyNumberFormat="1" applyFont="1" applyFill="1" applyBorder="1"/>
    <xf numFmtId="0" fontId="7" fillId="0" borderId="0" xfId="0" applyFont="1" applyFill="1" applyBorder="1"/>
    <xf numFmtId="0" fontId="7" fillId="0" borderId="1" xfId="0" applyFont="1" applyFill="1" applyBorder="1"/>
    <xf numFmtId="165" fontId="7" fillId="0" borderId="8" xfId="0" applyNumberFormat="1" applyFont="1" applyFill="1" applyBorder="1"/>
    <xf numFmtId="0" fontId="7" fillId="0" borderId="2" xfId="0" applyFont="1" applyFill="1" applyBorder="1"/>
    <xf numFmtId="37" fontId="6" fillId="0" borderId="8" xfId="0" applyNumberFormat="1" applyFont="1" applyFill="1" applyBorder="1"/>
    <xf numFmtId="165" fontId="6" fillId="0" borderId="8" xfId="0" applyNumberFormat="1" applyFont="1" applyFill="1" applyBorder="1"/>
    <xf numFmtId="0" fontId="7" fillId="0" borderId="4" xfId="0" applyFont="1" applyBorder="1"/>
    <xf numFmtId="3" fontId="7" fillId="0" borderId="1" xfId="0" applyNumberFormat="1" applyFont="1" applyBorder="1"/>
    <xf numFmtId="164" fontId="7" fillId="0" borderId="1" xfId="2" applyNumberFormat="1" applyFont="1" applyBorder="1"/>
    <xf numFmtId="0" fontId="7" fillId="0" borderId="8" xfId="0" applyFont="1" applyBorder="1"/>
    <xf numFmtId="3" fontId="7" fillId="0" borderId="8" xfId="0" applyNumberFormat="1" applyFont="1" applyBorder="1"/>
    <xf numFmtId="164" fontId="7" fillId="0" borderId="8" xfId="2" applyNumberFormat="1" applyFont="1" applyBorder="1"/>
    <xf numFmtId="0" fontId="6" fillId="0" borderId="8" xfId="0" applyFont="1" applyBorder="1"/>
    <xf numFmtId="3" fontId="6" fillId="0" borderId="8" xfId="0" applyNumberFormat="1" applyFont="1" applyBorder="1"/>
    <xf numFmtId="3" fontId="6" fillId="0" borderId="1" xfId="0" applyNumberFormat="1" applyFont="1" applyBorder="1"/>
    <xf numFmtId="164" fontId="6" fillId="0" borderId="8" xfId="2" applyNumberFormat="1" applyFont="1" applyBorder="1"/>
    <xf numFmtId="167" fontId="7" fillId="0" borderId="8" xfId="0" applyNumberFormat="1" applyFont="1" applyBorder="1"/>
    <xf numFmtId="167" fontId="7" fillId="0" borderId="1" xfId="0" applyNumberFormat="1" applyFont="1" applyBorder="1"/>
    <xf numFmtId="164" fontId="7" fillId="0" borderId="8" xfId="2" applyNumberFormat="1" applyFont="1" applyBorder="1" applyAlignment="1">
      <alignment horizontal="right"/>
    </xf>
    <xf numFmtId="0" fontId="7" fillId="0" borderId="7" xfId="0" applyFont="1" applyBorder="1"/>
    <xf numFmtId="3" fontId="7" fillId="0" borderId="7" xfId="0" applyNumberFormat="1" applyFont="1" applyBorder="1"/>
    <xf numFmtId="164" fontId="7" fillId="0" borderId="7" xfId="2"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164" fontId="7" fillId="0" borderId="6" xfId="2" applyNumberFormat="1" applyFont="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3" fontId="7" fillId="0" borderId="1" xfId="0" applyNumberFormat="1" applyFont="1" applyBorder="1" applyAlignment="1">
      <alignment horizontal="right"/>
    </xf>
    <xf numFmtId="0" fontId="6" fillId="0" borderId="7" xfId="0" applyFont="1" applyBorder="1"/>
    <xf numFmtId="164" fontId="6" fillId="0" borderId="7" xfId="2" applyNumberFormat="1" applyFont="1" applyBorder="1"/>
    <xf numFmtId="0" fontId="6" fillId="0" borderId="6" xfId="0" applyFont="1" applyBorder="1"/>
    <xf numFmtId="3" fontId="6" fillId="0" borderId="6" xfId="0" applyNumberFormat="1" applyFont="1" applyBorder="1"/>
    <xf numFmtId="0" fontId="6" fillId="2" borderId="4" xfId="0" applyFont="1" applyFill="1" applyBorder="1"/>
    <xf numFmtId="164" fontId="6" fillId="0" borderId="4" xfId="2" applyNumberFormat="1" applyFont="1" applyBorder="1"/>
    <xf numFmtId="164" fontId="7" fillId="0" borderId="4" xfId="2" applyNumberFormat="1" applyFont="1" applyBorder="1"/>
    <xf numFmtId="168" fontId="6" fillId="0" borderId="20" xfId="0" applyNumberFormat="1" applyFont="1" applyBorder="1" applyAlignment="1">
      <alignment horizontal="center"/>
    </xf>
    <xf numFmtId="168" fontId="7" fillId="0" borderId="20" xfId="0" applyNumberFormat="1" applyFont="1" applyBorder="1" applyAlignment="1">
      <alignment horizontal="center"/>
    </xf>
    <xf numFmtId="0" fontId="7" fillId="0" borderId="0" xfId="0" applyFont="1"/>
    <xf numFmtId="169" fontId="6" fillId="0" borderId="1" xfId="0" applyNumberFormat="1" applyFont="1" applyBorder="1"/>
    <xf numFmtId="164" fontId="6" fillId="0" borderId="1" xfId="0" applyNumberFormat="1" applyFont="1" applyBorder="1"/>
    <xf numFmtId="164" fontId="7" fillId="0" borderId="7" xfId="0" applyNumberFormat="1" applyFont="1" applyBorder="1" applyAlignment="1">
      <alignment wrapText="1"/>
    </xf>
    <xf numFmtId="169" fontId="6" fillId="0" borderId="6" xfId="0" applyNumberFormat="1" applyFont="1" applyBorder="1" applyAlignment="1">
      <alignment wrapText="1"/>
    </xf>
    <xf numFmtId="164" fontId="6" fillId="0" borderId="6" xfId="0" applyNumberFormat="1" applyFont="1" applyBorder="1" applyAlignment="1">
      <alignment wrapText="1"/>
    </xf>
    <xf numFmtId="169" fontId="7" fillId="0" borderId="8" xfId="0" applyNumberFormat="1" applyFont="1" applyBorder="1"/>
    <xf numFmtId="164" fontId="7" fillId="0" borderId="8" xfId="0" applyNumberFormat="1" applyFont="1" applyBorder="1"/>
    <xf numFmtId="169" fontId="7" fillId="0" borderId="6" xfId="0" applyNumberFormat="1" applyFont="1" applyBorder="1"/>
    <xf numFmtId="164" fontId="7" fillId="0" borderId="6" xfId="0" applyNumberFormat="1" applyFont="1" applyBorder="1"/>
    <xf numFmtId="0" fontId="7" fillId="0" borderId="21" xfId="0" applyFont="1" applyBorder="1" applyAlignment="1">
      <alignment wrapText="1"/>
    </xf>
    <xf numFmtId="169" fontId="7" fillId="0" borderId="21" xfId="0" applyNumberFormat="1" applyFont="1" applyBorder="1"/>
    <xf numFmtId="164" fontId="7" fillId="0" borderId="21" xfId="0" applyNumberFormat="1" applyFont="1" applyBorder="1"/>
    <xf numFmtId="169" fontId="7" fillId="0" borderId="7" xfId="0" applyNumberFormat="1" applyFont="1" applyBorder="1"/>
    <xf numFmtId="164" fontId="7" fillId="0" borderId="7" xfId="0" applyNumberFormat="1" applyFont="1" applyBorder="1"/>
    <xf numFmtId="169" fontId="6" fillId="0" borderId="6" xfId="0" applyNumberFormat="1" applyFont="1" applyBorder="1"/>
    <xf numFmtId="164" fontId="6" fillId="0" borderId="6" xfId="0" applyNumberFormat="1" applyFont="1" applyBorder="1"/>
    <xf numFmtId="169" fontId="7" fillId="0" borderId="7" xfId="0" applyNumberFormat="1" applyFont="1" applyBorder="1" applyAlignment="1">
      <alignment wrapText="1"/>
    </xf>
    <xf numFmtId="169" fontId="7" fillId="0" borderId="8" xfId="0" applyNumberFormat="1" applyFont="1" applyBorder="1" applyAlignment="1">
      <alignment wrapText="1"/>
    </xf>
    <xf numFmtId="164" fontId="7" fillId="0" borderId="8" xfId="0" applyNumberFormat="1" applyFont="1" applyBorder="1" applyAlignment="1">
      <alignment wrapText="1"/>
    </xf>
    <xf numFmtId="164" fontId="7" fillId="0" borderId="8" xfId="0" applyNumberFormat="1" applyFont="1" applyBorder="1" applyAlignment="1">
      <alignment horizontal="right" wrapText="1"/>
    </xf>
    <xf numFmtId="169" fontId="7" fillId="0" borderId="1" xfId="0" applyNumberFormat="1" applyFont="1" applyBorder="1"/>
    <xf numFmtId="164" fontId="7" fillId="0" borderId="1" xfId="0" applyNumberFormat="1" applyFont="1" applyBorder="1"/>
    <xf numFmtId="0" fontId="5" fillId="2" borderId="0" xfId="0" applyFont="1" applyFill="1" applyBorder="1"/>
    <xf numFmtId="0" fontId="0" fillId="2" borderId="0" xfId="0" applyFill="1" applyBorder="1"/>
    <xf numFmtId="0" fontId="16" fillId="2" borderId="22" xfId="0" applyFont="1" applyFill="1" applyBorder="1" applyAlignment="1">
      <alignment horizontal="left"/>
    </xf>
    <xf numFmtId="0" fontId="6" fillId="2" borderId="22" xfId="0" applyFont="1" applyFill="1" applyBorder="1" applyAlignment="1">
      <alignment horizontal="left"/>
    </xf>
    <xf numFmtId="0" fontId="6" fillId="2" borderId="0" xfId="0" applyFont="1" applyFill="1" applyBorder="1" applyAlignment="1">
      <alignment horizontal="center"/>
    </xf>
    <xf numFmtId="0" fontId="6" fillId="2" borderId="22" xfId="0" applyNumberFormat="1" applyFont="1" applyFill="1" applyBorder="1" applyAlignment="1">
      <alignment horizontal="center"/>
    </xf>
    <xf numFmtId="0" fontId="6" fillId="2" borderId="22" xfId="0" applyFont="1" applyFill="1" applyBorder="1" applyAlignment="1">
      <alignment horizontal="center"/>
    </xf>
    <xf numFmtId="0" fontId="6" fillId="2" borderId="0" xfId="0" applyFont="1" applyFill="1" applyBorder="1"/>
    <xf numFmtId="3" fontId="6" fillId="2" borderId="23" xfId="0" applyNumberFormat="1" applyFont="1" applyFill="1" applyBorder="1"/>
    <xf numFmtId="164" fontId="6" fillId="2" borderId="23" xfId="2" applyNumberFormat="1" applyFont="1" applyFill="1" applyBorder="1"/>
    <xf numFmtId="3" fontId="7" fillId="2" borderId="17" xfId="0" applyNumberFormat="1" applyFont="1" applyFill="1" applyBorder="1"/>
    <xf numFmtId="164" fontId="7" fillId="2" borderId="17" xfId="2" applyNumberFormat="1" applyFont="1" applyFill="1" applyBorder="1"/>
    <xf numFmtId="0" fontId="7" fillId="2" borderId="15" xfId="0" applyFont="1" applyFill="1" applyBorder="1" applyAlignment="1">
      <alignment wrapText="1"/>
    </xf>
    <xf numFmtId="3" fontId="6" fillId="2" borderId="17" xfId="0" applyNumberFormat="1" applyFont="1" applyFill="1" applyBorder="1"/>
    <xf numFmtId="164" fontId="6" fillId="2" borderId="17" xfId="2" applyNumberFormat="1" applyFont="1" applyFill="1" applyBorder="1"/>
    <xf numFmtId="0" fontId="16" fillId="2" borderId="17" xfId="0" applyFont="1" applyFill="1" applyBorder="1" applyAlignment="1">
      <alignment wrapText="1"/>
    </xf>
    <xf numFmtId="0" fontId="7" fillId="2" borderId="0" xfId="0" applyFont="1" applyFill="1" applyBorder="1" applyAlignment="1">
      <alignment wrapText="1"/>
    </xf>
    <xf numFmtId="3" fontId="7" fillId="2" borderId="0" xfId="0" applyNumberFormat="1" applyFont="1" applyFill="1" applyBorder="1"/>
    <xf numFmtId="164" fontId="7" fillId="2" borderId="0" xfId="2" applyNumberFormat="1" applyFont="1" applyFill="1" applyBorder="1"/>
    <xf numFmtId="3" fontId="7" fillId="2" borderId="15" xfId="0" applyNumberFormat="1" applyFont="1" applyFill="1" applyBorder="1"/>
    <xf numFmtId="164" fontId="7" fillId="2" borderId="15" xfId="2" applyNumberFormat="1" applyFont="1" applyFill="1" applyBorder="1"/>
    <xf numFmtId="0" fontId="10" fillId="4" borderId="0" xfId="0"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7"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8" fillId="0" borderId="2" xfId="0" applyFont="1" applyBorder="1"/>
    <xf numFmtId="0" fontId="7" fillId="0" borderId="9" xfId="0" applyFont="1" applyBorder="1" applyAlignment="1">
      <alignment wrapText="1"/>
    </xf>
    <xf numFmtId="0" fontId="6" fillId="0" borderId="21" xfId="0" applyFont="1" applyBorder="1" applyAlignment="1">
      <alignment wrapText="1"/>
    </xf>
    <xf numFmtId="0" fontId="7" fillId="0" borderId="13"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7" xfId="0" applyFont="1" applyBorder="1" applyAlignment="1">
      <alignment wrapText="1"/>
    </xf>
    <xf numFmtId="0" fontId="7" fillId="0" borderId="24"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9"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164" fontId="0" fillId="2" borderId="0" xfId="0" applyNumberFormat="1" applyFill="1"/>
    <xf numFmtId="0" fontId="5" fillId="2" borderId="1" xfId="0" applyFont="1" applyFill="1" applyBorder="1"/>
    <xf numFmtId="0" fontId="6" fillId="2" borderId="3" xfId="0" applyFont="1" applyFill="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1" xfId="0" applyFont="1" applyFill="1" applyBorder="1" applyAlignment="1">
      <alignment horizontal="center"/>
    </xf>
    <xf numFmtId="0" fontId="6" fillId="2" borderId="8" xfId="0" applyFont="1" applyFill="1" applyBorder="1" applyAlignment="1">
      <alignment wrapText="1"/>
    </xf>
    <xf numFmtId="0" fontId="4" fillId="2" borderId="0" xfId="0" applyFont="1" applyFill="1"/>
    <xf numFmtId="0" fontId="7" fillId="2" borderId="8" xfId="0" applyFont="1" applyFill="1" applyBorder="1" applyAlignment="1">
      <alignment wrapText="1"/>
    </xf>
    <xf numFmtId="0" fontId="7" fillId="2" borderId="3" xfId="0" applyFont="1" applyFill="1" applyBorder="1" applyAlignment="1">
      <alignment horizontal="center"/>
    </xf>
    <xf numFmtId="0" fontId="7" fillId="2" borderId="19" xfId="0" applyFont="1" applyFill="1" applyBorder="1"/>
    <xf numFmtId="170" fontId="6" fillId="2" borderId="8" xfId="0" applyNumberFormat="1" applyFont="1" applyFill="1" applyBorder="1"/>
    <xf numFmtId="0" fontId="6" fillId="2" borderId="19" xfId="0" applyFont="1" applyFill="1" applyBorder="1"/>
    <xf numFmtId="165" fontId="6" fillId="2" borderId="8" xfId="0" applyNumberFormat="1" applyFont="1" applyFill="1" applyBorder="1"/>
    <xf numFmtId="0" fontId="6" fillId="2" borderId="6" xfId="0" applyFont="1" applyFill="1" applyBorder="1" applyAlignment="1">
      <alignment wrapText="1"/>
    </xf>
    <xf numFmtId="170" fontId="7" fillId="2" borderId="8" xfId="0" applyNumberFormat="1" applyFont="1" applyFill="1" applyBorder="1"/>
    <xf numFmtId="165" fontId="7" fillId="2" borderId="8" xfId="0" applyNumberFormat="1" applyFont="1" applyFill="1" applyBorder="1"/>
    <xf numFmtId="0" fontId="7" fillId="2" borderId="7" xfId="0" applyFont="1" applyFill="1" applyBorder="1" applyAlignment="1">
      <alignment wrapText="1"/>
    </xf>
    <xf numFmtId="0" fontId="7" fillId="2" borderId="7" xfId="0" applyFont="1" applyFill="1" applyBorder="1"/>
    <xf numFmtId="0" fontId="6" fillId="2" borderId="15" xfId="0" applyFont="1" applyFill="1" applyBorder="1" applyAlignment="1">
      <alignment wrapText="1"/>
    </xf>
    <xf numFmtId="0" fontId="7" fillId="2" borderId="15" xfId="0" applyFont="1" applyFill="1" applyBorder="1"/>
    <xf numFmtId="0" fontId="7" fillId="2" borderId="21" xfId="0" applyFont="1" applyFill="1" applyBorder="1" applyAlignment="1">
      <alignment wrapText="1"/>
    </xf>
    <xf numFmtId="0" fontId="7" fillId="2" borderId="32" xfId="0" applyFont="1" applyFill="1" applyBorder="1"/>
    <xf numFmtId="165" fontId="7" fillId="2" borderId="8" xfId="0" applyNumberFormat="1" applyFont="1" applyFill="1" applyBorder="1" applyAlignment="1">
      <alignment horizontal="right"/>
    </xf>
    <xf numFmtId="165" fontId="6" fillId="2" borderId="8" xfId="0" applyNumberFormat="1" applyFont="1" applyFill="1" applyBorder="1" applyAlignment="1">
      <alignment horizontal="right"/>
    </xf>
    <xf numFmtId="170" fontId="7" fillId="2" borderId="21" xfId="0" applyNumberFormat="1" applyFont="1" applyFill="1" applyBorder="1"/>
    <xf numFmtId="170" fontId="7" fillId="2" borderId="32" xfId="0" applyNumberFormat="1" applyFont="1" applyFill="1" applyBorder="1"/>
    <xf numFmtId="170" fontId="7" fillId="2" borderId="21" xfId="0" applyNumberFormat="1" applyFont="1" applyFill="1" applyBorder="1" applyAlignment="1">
      <alignment horizontal="right"/>
    </xf>
    <xf numFmtId="0" fontId="0" fillId="2" borderId="0" xfId="0" applyFont="1" applyFill="1"/>
    <xf numFmtId="0" fontId="0" fillId="2" borderId="0" xfId="0" applyFill="1" applyAlignment="1">
      <alignment wrapText="1"/>
    </xf>
    <xf numFmtId="0" fontId="5" fillId="2" borderId="1" xfId="0" applyFont="1" applyFill="1" applyBorder="1" applyAlignment="1">
      <alignment horizontal="left"/>
    </xf>
    <xf numFmtId="0" fontId="4" fillId="2" borderId="15" xfId="0" applyFont="1" applyFill="1" applyBorder="1" applyAlignment="1">
      <alignment horizontal="left" vertical="center"/>
    </xf>
    <xf numFmtId="0" fontId="0" fillId="2" borderId="33" xfId="0" applyFill="1" applyBorder="1"/>
    <xf numFmtId="0" fontId="4" fillId="2" borderId="0" xfId="0" applyFont="1" applyFill="1" applyBorder="1" applyAlignment="1">
      <alignment horizontal="left" vertical="center"/>
    </xf>
    <xf numFmtId="0" fontId="0" fillId="2" borderId="15" xfId="0" applyFill="1" applyBorder="1"/>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20" fillId="2" borderId="0" xfId="0" applyFont="1" applyFill="1"/>
    <xf numFmtId="0" fontId="20" fillId="2" borderId="0" xfId="0" applyFont="1" applyFill="1" applyAlignment="1">
      <alignment vertical="center"/>
    </xf>
    <xf numFmtId="0" fontId="21" fillId="2" borderId="0" xfId="0" applyFont="1" applyFill="1" applyAlignment="1">
      <alignment vertical="center"/>
    </xf>
    <xf numFmtId="0" fontId="21" fillId="2" borderId="0" xfId="0" applyFont="1" applyFill="1"/>
    <xf numFmtId="0" fontId="12" fillId="2" borderId="1" xfId="0" applyFont="1" applyFill="1" applyBorder="1"/>
    <xf numFmtId="0" fontId="13" fillId="2" borderId="1" xfId="0" applyFont="1" applyFill="1" applyBorder="1"/>
    <xf numFmtId="37" fontId="7" fillId="2" borderId="8" xfId="0" applyNumberFormat="1" applyFont="1" applyFill="1" applyBorder="1"/>
    <xf numFmtId="165" fontId="11" fillId="2" borderId="8" xfId="0" applyNumberFormat="1" applyFont="1" applyFill="1" applyBorder="1"/>
    <xf numFmtId="165" fontId="11" fillId="2" borderId="8" xfId="0" applyNumberFormat="1" applyFont="1" applyFill="1" applyBorder="1" applyAlignment="1">
      <alignment horizontal="right"/>
    </xf>
    <xf numFmtId="37" fontId="6" fillId="2" borderId="8" xfId="0" applyNumberFormat="1" applyFont="1" applyFill="1" applyBorder="1"/>
    <xf numFmtId="165" fontId="9" fillId="2" borderId="8" xfId="0" applyNumberFormat="1" applyFont="1" applyFill="1" applyBorder="1"/>
    <xf numFmtId="37" fontId="14" fillId="2" borderId="1" xfId="0" applyNumberFormat="1" applyFont="1" applyFill="1" applyBorder="1"/>
    <xf numFmtId="0" fontId="14" fillId="2" borderId="2" xfId="0" applyFont="1" applyFill="1" applyBorder="1"/>
    <xf numFmtId="0" fontId="15" fillId="2" borderId="1" xfId="0" applyFont="1" applyFill="1" applyBorder="1" applyAlignment="1">
      <alignment wrapText="1"/>
    </xf>
    <xf numFmtId="37" fontId="7" fillId="2" borderId="1" xfId="0" applyNumberFormat="1" applyFont="1" applyFill="1" applyBorder="1"/>
    <xf numFmtId="165" fontId="11" fillId="2" borderId="1" xfId="0" applyNumberFormat="1" applyFont="1" applyFill="1" applyBorder="1"/>
    <xf numFmtId="0" fontId="7" fillId="2" borderId="6" xfId="0" applyFont="1" applyFill="1" applyBorder="1" applyAlignment="1">
      <alignment wrapText="1"/>
    </xf>
    <xf numFmtId="170" fontId="6" fillId="2" borderId="6" xfId="0" applyNumberFormat="1" applyFont="1" applyFill="1" applyBorder="1"/>
    <xf numFmtId="165" fontId="6" fillId="2" borderId="6" xfId="0" applyNumberFormat="1" applyFont="1" applyFill="1" applyBorder="1"/>
    <xf numFmtId="165" fontId="7" fillId="2" borderId="6" xfId="0" applyNumberFormat="1" applyFont="1" applyFill="1" applyBorder="1"/>
    <xf numFmtId="0" fontId="7" fillId="0" borderId="32" xfId="0" applyFont="1" applyBorder="1"/>
    <xf numFmtId="0" fontId="6" fillId="2" borderId="34" xfId="0" applyFont="1" applyFill="1" applyBorder="1" applyAlignment="1">
      <alignment horizontal="center"/>
    </xf>
    <xf numFmtId="0" fontId="7" fillId="2" borderId="35" xfId="0" applyFont="1" applyFill="1" applyBorder="1"/>
    <xf numFmtId="0" fontId="7" fillId="0" borderId="19" xfId="0" applyFont="1" applyBorder="1"/>
    <xf numFmtId="0" fontId="6" fillId="0" borderId="36" xfId="0" applyFont="1" applyBorder="1" applyAlignment="1">
      <alignment horizontal="center"/>
    </xf>
    <xf numFmtId="0" fontId="6" fillId="0" borderId="37" xfId="0" applyFont="1" applyBorder="1" applyAlignment="1">
      <alignment horizontal="center"/>
    </xf>
    <xf numFmtId="0" fontId="7" fillId="0" borderId="38" xfId="0" applyFont="1" applyBorder="1" applyAlignment="1">
      <alignment horizontal="center"/>
    </xf>
    <xf numFmtId="0" fontId="6" fillId="0" borderId="39" xfId="0" applyFont="1" applyBorder="1" applyAlignment="1">
      <alignment horizontal="center"/>
    </xf>
    <xf numFmtId="0" fontId="7" fillId="0" borderId="40" xfId="0" applyFont="1" applyBorder="1"/>
    <xf numFmtId="0" fontId="7" fillId="0" borderId="41" xfId="0" applyFont="1" applyBorder="1"/>
    <xf numFmtId="3" fontId="6" fillId="0" borderId="42" xfId="0" applyNumberFormat="1" applyFont="1" applyBorder="1" applyAlignment="1">
      <alignment wrapText="1"/>
    </xf>
    <xf numFmtId="164" fontId="6" fillId="0" borderId="43" xfId="2" applyNumberFormat="1" applyFont="1" applyBorder="1" applyAlignment="1">
      <alignment wrapText="1"/>
    </xf>
    <xf numFmtId="3" fontId="7" fillId="0" borderId="44" xfId="0" applyNumberFormat="1" applyFont="1" applyBorder="1" applyAlignment="1">
      <alignment wrapText="1"/>
    </xf>
    <xf numFmtId="0" fontId="7" fillId="0" borderId="45" xfId="0" applyFont="1" applyBorder="1" applyAlignment="1">
      <alignment wrapText="1"/>
    </xf>
    <xf numFmtId="0" fontId="7" fillId="0" borderId="44" xfId="0" applyFont="1" applyBorder="1" applyAlignment="1">
      <alignment wrapText="1"/>
    </xf>
    <xf numFmtId="0" fontId="9" fillId="0" borderId="42" xfId="0" applyFont="1" applyBorder="1" applyAlignment="1">
      <alignment wrapText="1"/>
    </xf>
    <xf numFmtId="0" fontId="9" fillId="0" borderId="43" xfId="0" quotePrefix="1" applyFont="1" applyBorder="1" applyAlignment="1">
      <alignment horizontal="right" wrapText="1"/>
    </xf>
    <xf numFmtId="0" fontId="6" fillId="0" borderId="42" xfId="0" applyFont="1" applyBorder="1" applyAlignment="1">
      <alignment wrapText="1"/>
    </xf>
    <xf numFmtId="0" fontId="6" fillId="0" borderId="46" xfId="0" applyFont="1" applyBorder="1" applyAlignment="1">
      <alignment wrapText="1"/>
    </xf>
    <xf numFmtId="0" fontId="6" fillId="0" borderId="47" xfId="0" applyFont="1" applyBorder="1" applyAlignment="1">
      <alignment horizontal="center"/>
    </xf>
    <xf numFmtId="0" fontId="7" fillId="0" borderId="48" xfId="0" applyFont="1" applyBorder="1" applyAlignment="1">
      <alignment wrapText="1"/>
    </xf>
    <xf numFmtId="0" fontId="9" fillId="0" borderId="49" xfId="0" quotePrefix="1" applyFont="1" applyBorder="1" applyAlignment="1">
      <alignment horizontal="right" wrapText="1"/>
    </xf>
    <xf numFmtId="0" fontId="6" fillId="2" borderId="50" xfId="0" applyFont="1" applyFill="1" applyBorder="1" applyAlignment="1">
      <alignment horizontal="center"/>
    </xf>
    <xf numFmtId="0" fontId="7" fillId="2" borderId="50" xfId="0" applyFont="1" applyFill="1" applyBorder="1"/>
    <xf numFmtId="0" fontId="14" fillId="2" borderId="30" xfId="0" applyFont="1" applyFill="1" applyBorder="1"/>
    <xf numFmtId="0" fontId="7" fillId="2" borderId="30" xfId="0" applyFont="1" applyFill="1" applyBorder="1"/>
    <xf numFmtId="0" fontId="6" fillId="2" borderId="30" xfId="0" applyFont="1" applyFill="1" applyBorder="1"/>
    <xf numFmtId="37" fontId="6" fillId="0" borderId="51" xfId="0" applyNumberFormat="1" applyFont="1" applyBorder="1" applyAlignment="1">
      <alignment horizontal="right"/>
    </xf>
    <xf numFmtId="166" fontId="6" fillId="0" borderId="52" xfId="0" applyNumberFormat="1" applyFont="1" applyBorder="1" applyAlignment="1">
      <alignment horizontal="right"/>
    </xf>
    <xf numFmtId="37" fontId="7" fillId="0" borderId="53" xfId="0" applyNumberFormat="1" applyFont="1" applyBorder="1"/>
    <xf numFmtId="166" fontId="7" fillId="0" borderId="54" xfId="0" applyNumberFormat="1" applyFont="1" applyBorder="1"/>
    <xf numFmtId="37" fontId="6" fillId="0" borderId="53" xfId="0" applyNumberFormat="1" applyFont="1" applyBorder="1"/>
    <xf numFmtId="166" fontId="7" fillId="0" borderId="54" xfId="0" applyNumberFormat="1" applyFont="1" applyBorder="1" applyAlignment="1">
      <alignment horizontal="right"/>
    </xf>
    <xf numFmtId="166" fontId="6" fillId="0" borderId="55" xfId="0" applyNumberFormat="1" applyFont="1" applyBorder="1" applyAlignment="1">
      <alignment horizontal="right"/>
    </xf>
    <xf numFmtId="37" fontId="14" fillId="0" borderId="56" xfId="0" applyNumberFormat="1" applyFont="1" applyBorder="1"/>
    <xf numFmtId="37" fontId="14" fillId="0" borderId="41" xfId="0" applyNumberFormat="1" applyFont="1" applyBorder="1"/>
    <xf numFmtId="0" fontId="7" fillId="0" borderId="56" xfId="0" applyFont="1" applyBorder="1"/>
    <xf numFmtId="0" fontId="7" fillId="0" borderId="57" xfId="0" applyFont="1" applyBorder="1"/>
    <xf numFmtId="0" fontId="6" fillId="0" borderId="56" xfId="0" applyFont="1" applyBorder="1"/>
    <xf numFmtId="0" fontId="6" fillId="0" borderId="57" xfId="0" applyFont="1" applyBorder="1"/>
    <xf numFmtId="0" fontId="6" fillId="0" borderId="58" xfId="0" applyFont="1" applyBorder="1" applyAlignment="1">
      <alignment horizontal="center"/>
    </xf>
    <xf numFmtId="0" fontId="6" fillId="0" borderId="59" xfId="0" applyFont="1" applyBorder="1" applyAlignment="1">
      <alignment horizontal="center"/>
    </xf>
    <xf numFmtId="37" fontId="6" fillId="0" borderId="60" xfId="0" applyNumberFormat="1" applyFont="1" applyBorder="1"/>
    <xf numFmtId="0" fontId="7" fillId="0" borderId="47" xfId="0" applyFont="1" applyBorder="1"/>
    <xf numFmtId="166" fontId="6" fillId="0" borderId="62" xfId="0" applyNumberFormat="1" applyFont="1" applyBorder="1"/>
    <xf numFmtId="0" fontId="6" fillId="2" borderId="50" xfId="0" applyFont="1" applyFill="1" applyBorder="1"/>
    <xf numFmtId="0" fontId="6" fillId="2" borderId="36" xfId="0" applyFont="1" applyFill="1" applyBorder="1" applyAlignment="1">
      <alignment horizontal="center"/>
    </xf>
    <xf numFmtId="0" fontId="6" fillId="2" borderId="37" xfId="0" applyFont="1" applyFill="1" applyBorder="1" applyAlignment="1">
      <alignment horizontal="center"/>
    </xf>
    <xf numFmtId="0" fontId="7" fillId="2" borderId="38" xfId="0" applyFont="1" applyFill="1" applyBorder="1" applyAlignment="1">
      <alignment horizontal="center"/>
    </xf>
    <xf numFmtId="0" fontId="6" fillId="2" borderId="39" xfId="0" applyFont="1" applyFill="1" applyBorder="1" applyAlignment="1">
      <alignment horizontal="center"/>
    </xf>
    <xf numFmtId="37" fontId="7" fillId="2" borderId="53" xfId="0" applyNumberFormat="1" applyFont="1" applyFill="1" applyBorder="1"/>
    <xf numFmtId="166" fontId="7" fillId="2" borderId="54" xfId="0" applyNumberFormat="1" applyFont="1" applyFill="1" applyBorder="1" applyAlignment="1">
      <alignment horizontal="right"/>
    </xf>
    <xf numFmtId="37" fontId="6" fillId="2" borderId="53" xfId="0" applyNumberFormat="1" applyFont="1" applyFill="1" applyBorder="1"/>
    <xf numFmtId="166" fontId="6" fillId="2" borderId="54" xfId="0" applyNumberFormat="1" applyFont="1" applyFill="1" applyBorder="1" applyAlignment="1">
      <alignment horizontal="right"/>
    </xf>
    <xf numFmtId="37" fontId="14" fillId="2" borderId="56" xfId="0" applyNumberFormat="1" applyFont="1" applyFill="1" applyBorder="1"/>
    <xf numFmtId="37" fontId="14" fillId="2" borderId="41" xfId="0" applyNumberFormat="1" applyFont="1" applyFill="1" applyBorder="1"/>
    <xf numFmtId="0" fontId="7" fillId="2" borderId="56" xfId="0" applyFont="1" applyFill="1" applyBorder="1"/>
    <xf numFmtId="0" fontId="7" fillId="2" borderId="57" xfId="0" applyFont="1" applyFill="1" applyBorder="1"/>
    <xf numFmtId="37" fontId="7" fillId="2" borderId="56" xfId="0" applyNumberFormat="1" applyFont="1" applyFill="1" applyBorder="1"/>
    <xf numFmtId="166" fontId="7" fillId="2" borderId="57" xfId="0" applyNumberFormat="1" applyFont="1" applyFill="1" applyBorder="1"/>
    <xf numFmtId="0" fontId="6" fillId="2" borderId="56" xfId="0" applyFont="1" applyFill="1" applyBorder="1"/>
    <xf numFmtId="0" fontId="6" fillId="2" borderId="57" xfId="0" applyFont="1" applyFill="1" applyBorder="1"/>
    <xf numFmtId="0" fontId="6" fillId="2" borderId="58" xfId="0" applyFont="1" applyFill="1" applyBorder="1" applyAlignment="1">
      <alignment horizontal="center"/>
    </xf>
    <xf numFmtId="0" fontId="6" fillId="2" borderId="59" xfId="0" applyFont="1" applyFill="1" applyBorder="1" applyAlignment="1">
      <alignment horizontal="center"/>
    </xf>
    <xf numFmtId="166" fontId="7" fillId="2" borderId="54" xfId="0" applyNumberFormat="1" applyFont="1" applyFill="1" applyBorder="1"/>
    <xf numFmtId="166" fontId="6" fillId="2" borderId="54" xfId="0" applyNumberFormat="1" applyFont="1" applyFill="1" applyBorder="1"/>
    <xf numFmtId="37" fontId="14" fillId="2" borderId="57" xfId="0" applyNumberFormat="1" applyFont="1" applyFill="1" applyBorder="1"/>
    <xf numFmtId="37" fontId="6" fillId="2" borderId="60" xfId="0" applyNumberFormat="1" applyFont="1" applyFill="1" applyBorder="1"/>
    <xf numFmtId="0" fontId="7" fillId="2" borderId="47" xfId="0" applyFont="1" applyFill="1" applyBorder="1"/>
    <xf numFmtId="166" fontId="6" fillId="2" borderId="62" xfId="0" applyNumberFormat="1" applyFont="1" applyFill="1" applyBorder="1"/>
    <xf numFmtId="0" fontId="6" fillId="0" borderId="30" xfId="0" applyFont="1" applyBorder="1" applyAlignment="1">
      <alignment horizontal="center"/>
    </xf>
    <xf numFmtId="0" fontId="7" fillId="0" borderId="30" xfId="0" applyFont="1" applyBorder="1"/>
    <xf numFmtId="37" fontId="7" fillId="0" borderId="51" xfId="0" applyNumberFormat="1" applyFont="1" applyBorder="1" applyAlignment="1">
      <alignment horizontal="right"/>
    </xf>
    <xf numFmtId="166" fontId="7" fillId="0" borderId="52" xfId="0" applyNumberFormat="1" applyFont="1" applyBorder="1" applyAlignment="1">
      <alignment horizontal="right"/>
    </xf>
    <xf numFmtId="37" fontId="6" fillId="0" borderId="46" xfId="0" applyNumberFormat="1" applyFont="1" applyBorder="1" applyAlignment="1">
      <alignment horizontal="right"/>
    </xf>
    <xf numFmtId="166" fontId="6" fillId="0" borderId="49" xfId="0" applyNumberFormat="1" applyFont="1" applyBorder="1" applyAlignment="1">
      <alignment horizontal="right"/>
    </xf>
    <xf numFmtId="166" fontId="6" fillId="0" borderId="54" xfId="0" applyNumberFormat="1" applyFont="1" applyBorder="1"/>
    <xf numFmtId="37" fontId="14" fillId="0" borderId="57" xfId="0" applyNumberFormat="1" applyFont="1" applyBorder="1"/>
    <xf numFmtId="37" fontId="7" fillId="0" borderId="56" xfId="0" applyNumberFormat="1" applyFont="1" applyBorder="1"/>
    <xf numFmtId="166" fontId="7" fillId="0" borderId="57" xfId="0" applyNumberFormat="1" applyFont="1" applyBorder="1" applyAlignment="1">
      <alignment horizontal="right"/>
    </xf>
    <xf numFmtId="166" fontId="7" fillId="0" borderId="57" xfId="0" applyNumberFormat="1" applyFont="1" applyBorder="1"/>
    <xf numFmtId="0" fontId="6" fillId="0" borderId="58" xfId="0" applyFont="1" applyFill="1" applyBorder="1" applyAlignment="1">
      <alignment horizontal="center"/>
    </xf>
    <xf numFmtId="37" fontId="7" fillId="0" borderId="53" xfId="0" applyNumberFormat="1" applyFont="1" applyFill="1" applyBorder="1"/>
    <xf numFmtId="37" fontId="6" fillId="0" borderId="60" xfId="0" applyNumberFormat="1" applyFont="1" applyFill="1" applyBorder="1"/>
    <xf numFmtId="0" fontId="6" fillId="0" borderId="30" xfId="0" applyFont="1" applyBorder="1"/>
    <xf numFmtId="0" fontId="7" fillId="0" borderId="63" xfId="0" applyFont="1" applyBorder="1"/>
    <xf numFmtId="3" fontId="7" fillId="0" borderId="56" xfId="0" applyNumberFormat="1" applyFont="1" applyBorder="1"/>
    <xf numFmtId="164" fontId="7" fillId="0" borderId="57" xfId="2" applyNumberFormat="1" applyFont="1" applyBorder="1"/>
    <xf numFmtId="3" fontId="7" fillId="0" borderId="53" xfId="0" applyNumberFormat="1" applyFont="1" applyBorder="1"/>
    <xf numFmtId="164" fontId="7" fillId="0" borderId="54" xfId="2" applyNumberFormat="1" applyFont="1" applyBorder="1"/>
    <xf numFmtId="3" fontId="6" fillId="0" borderId="53" xfId="0" applyNumberFormat="1" applyFont="1" applyBorder="1"/>
    <xf numFmtId="164" fontId="6" fillId="0" borderId="54" xfId="2" applyNumberFormat="1" applyFont="1" applyBorder="1"/>
    <xf numFmtId="167" fontId="7" fillId="0" borderId="53" xfId="0" applyNumberFormat="1" applyFont="1" applyBorder="1"/>
    <xf numFmtId="164" fontId="7" fillId="0" borderId="54" xfId="2" quotePrefix="1" applyNumberFormat="1" applyFont="1" applyBorder="1" applyAlignment="1">
      <alignment horizontal="right"/>
    </xf>
    <xf numFmtId="3" fontId="7" fillId="0" borderId="44" xfId="0" applyNumberFormat="1" applyFont="1" applyBorder="1"/>
    <xf numFmtId="164" fontId="7" fillId="0" borderId="45" xfId="2" applyNumberFormat="1" applyFont="1" applyBorder="1"/>
    <xf numFmtId="3" fontId="7" fillId="0" borderId="42" xfId="0" applyNumberFormat="1" applyFont="1" applyBorder="1"/>
    <xf numFmtId="164" fontId="7" fillId="0" borderId="43" xfId="2" applyNumberFormat="1" applyFont="1" applyBorder="1"/>
    <xf numFmtId="0" fontId="7" fillId="0" borderId="53" xfId="0" applyFont="1" applyBorder="1"/>
    <xf numFmtId="3" fontId="7" fillId="0" borderId="53" xfId="0" applyNumberFormat="1" applyFont="1" applyBorder="1" applyAlignment="1">
      <alignment horizontal="right"/>
    </xf>
    <xf numFmtId="0" fontId="7" fillId="0" borderId="44" xfId="0" applyFont="1" applyBorder="1"/>
    <xf numFmtId="164" fontId="7" fillId="0" borderId="54" xfId="2" applyNumberFormat="1" applyFont="1" applyBorder="1" applyAlignment="1">
      <alignment horizontal="right"/>
    </xf>
    <xf numFmtId="164" fontId="6" fillId="0" borderId="45" xfId="2" applyNumberFormat="1" applyFont="1" applyBorder="1"/>
    <xf numFmtId="3" fontId="6" fillId="0" borderId="42" xfId="0" applyNumberFormat="1" applyFont="1" applyBorder="1"/>
    <xf numFmtId="164" fontId="6" fillId="0" borderId="64" xfId="2" applyNumberFormat="1" applyFont="1" applyBorder="1"/>
    <xf numFmtId="0" fontId="7" fillId="0" borderId="42" xfId="0" applyFont="1" applyBorder="1"/>
    <xf numFmtId="164" fontId="7" fillId="0" borderId="64" xfId="2" applyNumberFormat="1" applyFont="1" applyBorder="1"/>
    <xf numFmtId="0" fontId="7" fillId="0" borderId="60" xfId="0" applyFont="1" applyBorder="1"/>
    <xf numFmtId="0" fontId="7" fillId="0" borderId="48" xfId="0" applyFont="1" applyBorder="1"/>
    <xf numFmtId="0" fontId="7" fillId="0" borderId="61" xfId="0" applyFont="1" applyBorder="1"/>
    <xf numFmtId="164" fontId="7" fillId="0" borderId="62" xfId="2" applyNumberFormat="1" applyFont="1" applyBorder="1" applyAlignment="1">
      <alignment horizontal="right"/>
    </xf>
    <xf numFmtId="3" fontId="7" fillId="2" borderId="8" xfId="0" applyNumberFormat="1" applyFont="1" applyFill="1" applyBorder="1"/>
    <xf numFmtId="3" fontId="7" fillId="2" borderId="2" xfId="0" applyNumberFormat="1" applyFont="1" applyFill="1" applyBorder="1"/>
    <xf numFmtId="3" fontId="7" fillId="2" borderId="8" xfId="0" applyNumberFormat="1" applyFont="1" applyFill="1" applyBorder="1" applyAlignment="1">
      <alignment horizontal="right"/>
    </xf>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3" fontId="7" fillId="2" borderId="7" xfId="0" applyNumberFormat="1" applyFont="1" applyFill="1" applyBorder="1" applyAlignment="1">
      <alignment horizontal="right"/>
    </xf>
    <xf numFmtId="3" fontId="7" fillId="2" borderId="6" xfId="0" applyNumberFormat="1" applyFont="1" applyFill="1" applyBorder="1" applyAlignment="1">
      <alignment horizontal="right"/>
    </xf>
    <xf numFmtId="0" fontId="6" fillId="2" borderId="5" xfId="0" applyFont="1" applyFill="1" applyBorder="1" applyAlignment="1">
      <alignment wrapText="1"/>
    </xf>
    <xf numFmtId="0" fontId="6" fillId="2" borderId="9" xfId="0" applyFont="1" applyFill="1" applyBorder="1" applyAlignment="1">
      <alignment wrapText="1"/>
    </xf>
    <xf numFmtId="3" fontId="7" fillId="2" borderId="32" xfId="0" applyNumberFormat="1" applyFont="1" applyFill="1" applyBorder="1" applyAlignment="1">
      <alignment horizontal="right"/>
    </xf>
    <xf numFmtId="0" fontId="7" fillId="2" borderId="32" xfId="0" applyFont="1" applyFill="1" applyBorder="1" applyAlignment="1">
      <alignment horizontal="right"/>
    </xf>
    <xf numFmtId="14" fontId="7" fillId="2" borderId="3" xfId="0" applyNumberFormat="1" applyFont="1" applyFill="1" applyBorder="1" applyAlignment="1">
      <alignment horizontal="center"/>
    </xf>
    <xf numFmtId="0" fontId="6" fillId="2" borderId="21" xfId="0" applyFont="1" applyFill="1" applyBorder="1" applyAlignment="1">
      <alignment wrapText="1"/>
    </xf>
    <xf numFmtId="0" fontId="7" fillId="2" borderId="31" xfId="0" applyFont="1" applyFill="1" applyBorder="1"/>
    <xf numFmtId="0" fontId="6" fillId="2" borderId="65"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6" fillId="2" borderId="66" xfId="0" applyFont="1" applyFill="1" applyBorder="1" applyAlignment="1">
      <alignment horizontal="center"/>
    </xf>
    <xf numFmtId="0" fontId="7" fillId="2" borderId="67" xfId="0" applyFont="1" applyFill="1" applyBorder="1"/>
    <xf numFmtId="3" fontId="7" fillId="2" borderId="18" xfId="0" applyNumberFormat="1" applyFont="1" applyFill="1" applyBorder="1"/>
    <xf numFmtId="164" fontId="7" fillId="2" borderId="16" xfId="0" applyNumberFormat="1" applyFont="1" applyFill="1" applyBorder="1"/>
    <xf numFmtId="164" fontId="7" fillId="2" borderId="16" xfId="0" applyNumberFormat="1" applyFont="1" applyFill="1" applyBorder="1" applyAlignment="1">
      <alignment horizontal="right"/>
    </xf>
    <xf numFmtId="3" fontId="7" fillId="2" borderId="18" xfId="0" applyNumberFormat="1" applyFont="1" applyFill="1" applyBorder="1" applyAlignment="1">
      <alignment horizontal="right"/>
    </xf>
    <xf numFmtId="3" fontId="6" fillId="2" borderId="26" xfId="0" applyNumberFormat="1" applyFont="1" applyFill="1" applyBorder="1" applyAlignment="1">
      <alignment horizontal="right"/>
    </xf>
    <xf numFmtId="164" fontId="6" fillId="2" borderId="24" xfId="0" applyNumberFormat="1" applyFont="1" applyFill="1" applyBorder="1" applyAlignment="1">
      <alignment horizontal="right"/>
    </xf>
    <xf numFmtId="3" fontId="7" fillId="2" borderId="68" xfId="0" applyNumberFormat="1" applyFont="1" applyFill="1" applyBorder="1" applyAlignment="1">
      <alignment horizontal="right"/>
    </xf>
    <xf numFmtId="164" fontId="7" fillId="2" borderId="69" xfId="0" applyNumberFormat="1" applyFont="1" applyFill="1" applyBorder="1" applyAlignment="1">
      <alignment horizontal="right"/>
    </xf>
    <xf numFmtId="3" fontId="7" fillId="2" borderId="26" xfId="0" applyNumberFormat="1" applyFont="1" applyFill="1" applyBorder="1" applyAlignment="1">
      <alignment horizontal="right"/>
    </xf>
    <xf numFmtId="164" fontId="7" fillId="2" borderId="24" xfId="0" applyNumberFormat="1" applyFont="1" applyFill="1" applyBorder="1" applyAlignment="1">
      <alignment horizontal="right"/>
    </xf>
    <xf numFmtId="3" fontId="6" fillId="2" borderId="67" xfId="0" applyNumberFormat="1" applyFont="1" applyFill="1" applyBorder="1" applyAlignment="1">
      <alignment horizontal="right"/>
    </xf>
    <xf numFmtId="164" fontId="6" fillId="2" borderId="35" xfId="0" applyNumberFormat="1" applyFont="1" applyFill="1" applyBorder="1" applyAlignment="1">
      <alignment horizontal="right"/>
    </xf>
    <xf numFmtId="3" fontId="6" fillId="2" borderId="70" xfId="0" applyNumberFormat="1" applyFont="1" applyFill="1" applyBorder="1" applyAlignment="1">
      <alignment horizontal="right"/>
    </xf>
    <xf numFmtId="164" fontId="6" fillId="2" borderId="50" xfId="0" applyNumberFormat="1" applyFont="1" applyFill="1" applyBorder="1" applyAlignment="1">
      <alignment horizontal="right"/>
    </xf>
    <xf numFmtId="14" fontId="6" fillId="2" borderId="71" xfId="0" applyNumberFormat="1" applyFont="1" applyFill="1" applyBorder="1" applyAlignment="1">
      <alignment horizontal="center"/>
    </xf>
    <xf numFmtId="0" fontId="6" fillId="2" borderId="72" xfId="0" applyFont="1" applyFill="1" applyBorder="1" applyAlignment="1">
      <alignment horizontal="center"/>
    </xf>
    <xf numFmtId="3" fontId="6" fillId="2" borderId="14" xfId="0" applyNumberFormat="1" applyFont="1" applyFill="1" applyBorder="1" applyAlignment="1">
      <alignment horizontal="right"/>
    </xf>
    <xf numFmtId="164" fontId="6" fillId="2" borderId="13" xfId="0" applyNumberFormat="1" applyFont="1" applyFill="1" applyBorder="1" applyAlignment="1">
      <alignment horizontal="right"/>
    </xf>
    <xf numFmtId="0" fontId="22" fillId="2" borderId="6" xfId="0" applyFont="1" applyFill="1" applyBorder="1" applyAlignment="1">
      <alignment wrapText="1"/>
    </xf>
    <xf numFmtId="0" fontId="22" fillId="2" borderId="8" xfId="0" applyFont="1" applyFill="1" applyBorder="1" applyAlignment="1">
      <alignment wrapText="1"/>
    </xf>
    <xf numFmtId="3" fontId="22" fillId="2" borderId="26" xfId="0" applyNumberFormat="1" applyFont="1" applyFill="1" applyBorder="1" applyAlignment="1">
      <alignment horizontal="right"/>
    </xf>
    <xf numFmtId="3" fontId="16" fillId="2" borderId="2" xfId="0" applyNumberFormat="1" applyFont="1" applyFill="1" applyBorder="1" applyAlignment="1">
      <alignment horizontal="right"/>
    </xf>
    <xf numFmtId="0" fontId="16" fillId="2" borderId="2" xfId="0" applyFont="1" applyFill="1" applyBorder="1" applyAlignment="1">
      <alignment horizontal="right"/>
    </xf>
    <xf numFmtId="164" fontId="22" fillId="2" borderId="24" xfId="0" applyNumberFormat="1" applyFont="1" applyFill="1" applyBorder="1" applyAlignment="1">
      <alignment horizontal="right"/>
    </xf>
    <xf numFmtId="3" fontId="22" fillId="2" borderId="18" xfId="0" applyNumberFormat="1" applyFont="1" applyFill="1" applyBorder="1" applyAlignment="1">
      <alignment horizontal="right"/>
    </xf>
    <xf numFmtId="3" fontId="22" fillId="2" borderId="2" xfId="0" applyNumberFormat="1" applyFont="1" applyFill="1" applyBorder="1" applyAlignment="1">
      <alignment horizontal="right"/>
    </xf>
    <xf numFmtId="0" fontId="22" fillId="2" borderId="2" xfId="0" applyFont="1" applyFill="1" applyBorder="1" applyAlignment="1">
      <alignment horizontal="right"/>
    </xf>
    <xf numFmtId="164" fontId="22" fillId="2" borderId="16" xfId="0" applyNumberFormat="1" applyFont="1" applyFill="1" applyBorder="1" applyAlignment="1">
      <alignment horizontal="right"/>
    </xf>
    <xf numFmtId="0" fontId="6" fillId="2" borderId="0" xfId="0" applyFont="1" applyFill="1" applyBorder="1" applyAlignment="1"/>
    <xf numFmtId="0" fontId="7" fillId="2" borderId="17" xfId="0" applyFont="1" applyFill="1" applyBorder="1" applyAlignment="1">
      <alignment vertical="top" wrapText="1"/>
    </xf>
    <xf numFmtId="0" fontId="7" fillId="2" borderId="0" xfId="0" applyFont="1" applyFill="1" applyBorder="1" applyAlignment="1">
      <alignment vertical="top"/>
    </xf>
    <xf numFmtId="0" fontId="7" fillId="2" borderId="17" xfId="0" applyFont="1" applyFill="1" applyBorder="1" applyAlignment="1">
      <alignment wrapText="1"/>
    </xf>
    <xf numFmtId="0" fontId="4" fillId="2" borderId="0" xfId="0" applyFont="1" applyFill="1" applyBorder="1"/>
    <xf numFmtId="170" fontId="23" fillId="2" borderId="17" xfId="0" applyNumberFormat="1" applyFont="1" applyFill="1" applyBorder="1"/>
    <xf numFmtId="0" fontId="23" fillId="2" borderId="0" xfId="0" applyFont="1" applyFill="1" applyBorder="1"/>
    <xf numFmtId="170" fontId="24" fillId="2" borderId="17" xfId="0" applyNumberFormat="1" applyFont="1" applyFill="1" applyBorder="1"/>
    <xf numFmtId="0" fontId="24" fillId="2" borderId="0" xfId="0" applyFont="1" applyFill="1" applyBorder="1"/>
    <xf numFmtId="0" fontId="6" fillId="2" borderId="0" xfId="0" applyFont="1" applyFill="1" applyBorder="1" applyAlignment="1">
      <alignment wrapText="1"/>
    </xf>
    <xf numFmtId="170" fontId="23" fillId="2" borderId="0" xfId="0" applyNumberFormat="1" applyFont="1" applyFill="1" applyBorder="1"/>
    <xf numFmtId="170" fontId="24" fillId="2" borderId="0" xfId="0" applyNumberFormat="1" applyFont="1" applyFill="1" applyBorder="1"/>
    <xf numFmtId="170" fontId="23" fillId="2" borderId="15" xfId="0" applyNumberFormat="1" applyFont="1" applyFill="1" applyBorder="1"/>
    <xf numFmtId="168" fontId="6" fillId="0" borderId="20" xfId="0" applyNumberFormat="1" applyFont="1" applyBorder="1" applyAlignment="1">
      <alignment horizontal="right" wrapText="1"/>
    </xf>
    <xf numFmtId="16" fontId="7" fillId="0" borderId="6" xfId="0" quotePrefix="1" applyNumberFormat="1" applyFont="1" applyBorder="1" applyAlignment="1">
      <alignment horizontal="right" wrapText="1"/>
    </xf>
    <xf numFmtId="168" fontId="6" fillId="0" borderId="20" xfId="0" applyNumberFormat="1" applyFont="1" applyBorder="1" applyAlignment="1">
      <alignment horizontal="left" wrapText="1"/>
    </xf>
    <xf numFmtId="0" fontId="6" fillId="0" borderId="5" xfId="0" applyFont="1" applyBorder="1" applyAlignment="1">
      <alignment horizontal="center"/>
    </xf>
    <xf numFmtId="165" fontId="9" fillId="0" borderId="8" xfId="0" applyNumberFormat="1" applyFont="1" applyBorder="1" applyAlignment="1">
      <alignment horizontal="right"/>
    </xf>
    <xf numFmtId="0" fontId="6" fillId="0" borderId="32" xfId="0" applyFont="1" applyBorder="1" applyAlignment="1">
      <alignment horizontal="center"/>
    </xf>
    <xf numFmtId="37" fontId="0" fillId="2" borderId="0" xfId="0" applyNumberFormat="1" applyFill="1"/>
    <xf numFmtId="37" fontId="6" fillId="0" borderId="6" xfId="0" applyNumberFormat="1" applyFont="1" applyBorder="1" applyAlignment="1">
      <alignment horizontal="right"/>
    </xf>
    <xf numFmtId="165" fontId="9" fillId="0" borderId="6" xfId="0" applyNumberFormat="1" applyFont="1" applyBorder="1" applyAlignment="1">
      <alignment horizontal="right"/>
    </xf>
    <xf numFmtId="166" fontId="6" fillId="0" borderId="43" xfId="0" applyNumberFormat="1" applyFont="1" applyBorder="1" applyAlignment="1">
      <alignment horizontal="right"/>
    </xf>
    <xf numFmtId="37" fontId="6" fillId="0" borderId="73" xfId="0" applyNumberFormat="1" applyFont="1" applyBorder="1" applyAlignment="1">
      <alignment horizontal="right"/>
    </xf>
    <xf numFmtId="0" fontId="6" fillId="0" borderId="74" xfId="0" applyFont="1" applyBorder="1" applyAlignment="1">
      <alignment horizontal="center"/>
    </xf>
    <xf numFmtId="37" fontId="6" fillId="2" borderId="0" xfId="0" applyNumberFormat="1" applyFont="1" applyFill="1" applyBorder="1" applyAlignment="1">
      <alignment horizontal="right"/>
    </xf>
    <xf numFmtId="37" fontId="7" fillId="0" borderId="61" xfId="0" applyNumberFormat="1" applyFont="1" applyBorder="1"/>
    <xf numFmtId="37" fontId="7" fillId="2" borderId="61" xfId="0" applyNumberFormat="1" applyFont="1" applyFill="1" applyBorder="1"/>
    <xf numFmtId="37" fontId="7" fillId="2" borderId="8" xfId="0" applyNumberFormat="1" applyFont="1" applyFill="1" applyBorder="1" applyAlignment="1">
      <alignment horizontal="right"/>
    </xf>
    <xf numFmtId="37" fontId="7" fillId="0" borderId="6" xfId="0" applyNumberFormat="1" applyFont="1" applyBorder="1" applyAlignment="1">
      <alignment horizontal="right"/>
    </xf>
    <xf numFmtId="37" fontId="7" fillId="0" borderId="3" xfId="0" applyNumberFormat="1" applyFont="1" applyBorder="1" applyAlignment="1">
      <alignment horizontal="right"/>
    </xf>
    <xf numFmtId="37" fontId="7" fillId="0" borderId="26" xfId="0" applyNumberFormat="1" applyFont="1" applyBorder="1" applyAlignment="1">
      <alignment horizontal="right"/>
    </xf>
    <xf numFmtId="37" fontId="7" fillId="0" borderId="48" xfId="0" applyNumberFormat="1" applyFont="1" applyBorder="1" applyAlignment="1">
      <alignment horizontal="right"/>
    </xf>
    <xf numFmtId="37" fontId="7" fillId="0" borderId="8" xfId="0" applyNumberFormat="1" applyFont="1" applyBorder="1" applyAlignment="1">
      <alignment horizontal="right"/>
    </xf>
    <xf numFmtId="37" fontId="7" fillId="0" borderId="1" xfId="0" applyNumberFormat="1" applyFont="1" applyBorder="1" applyAlignment="1">
      <alignment horizontal="right"/>
    </xf>
    <xf numFmtId="0" fontId="0" fillId="0" borderId="1" xfId="0" applyFont="1" applyBorder="1"/>
    <xf numFmtId="169" fontId="7" fillId="0" borderId="6" xfId="0" applyNumberFormat="1" applyFont="1" applyBorder="1" applyAlignment="1">
      <alignment wrapText="1"/>
    </xf>
    <xf numFmtId="3" fontId="16" fillId="2" borderId="6" xfId="0" applyNumberFormat="1" applyFont="1" applyFill="1" applyBorder="1" applyAlignment="1">
      <alignment horizontal="right"/>
    </xf>
    <xf numFmtId="3" fontId="16" fillId="2" borderId="8" xfId="0" applyNumberFormat="1" applyFont="1" applyFill="1" applyBorder="1" applyAlignment="1">
      <alignment horizontal="right"/>
    </xf>
    <xf numFmtId="3" fontId="7" fillId="2" borderId="5" xfId="0" applyNumberFormat="1" applyFont="1" applyFill="1" applyBorder="1" applyAlignment="1">
      <alignment horizontal="right"/>
    </xf>
    <xf numFmtId="3" fontId="7" fillId="2" borderId="9" xfId="0" applyNumberFormat="1" applyFont="1" applyFill="1" applyBorder="1" applyAlignment="1">
      <alignment horizontal="right"/>
    </xf>
    <xf numFmtId="3" fontId="7" fillId="2" borderId="21" xfId="0" applyNumberFormat="1" applyFont="1" applyFill="1" applyBorder="1" applyAlignment="1">
      <alignment horizontal="right"/>
    </xf>
    <xf numFmtId="3" fontId="6" fillId="2" borderId="18" xfId="0" applyNumberFormat="1" applyFont="1" applyFill="1" applyBorder="1" applyAlignment="1">
      <alignment horizontal="right"/>
    </xf>
    <xf numFmtId="164" fontId="6" fillId="2" borderId="16" xfId="0" applyNumberFormat="1" applyFont="1" applyFill="1" applyBorder="1" applyAlignment="1">
      <alignment horizontal="right"/>
    </xf>
    <xf numFmtId="170" fontId="7" fillId="2" borderId="6" xfId="0" applyNumberFormat="1" applyFont="1" applyFill="1" applyBorder="1"/>
    <xf numFmtId="0" fontId="0" fillId="2" borderId="0" xfId="0" applyFont="1" applyFill="1" applyBorder="1"/>
    <xf numFmtId="0" fontId="7" fillId="2" borderId="22" xfId="0" applyNumberFormat="1" applyFont="1" applyFill="1" applyBorder="1" applyAlignment="1">
      <alignment horizontal="center"/>
    </xf>
    <xf numFmtId="3" fontId="7" fillId="2" borderId="23" xfId="0" applyNumberFormat="1" applyFont="1" applyFill="1" applyBorder="1"/>
    <xf numFmtId="169" fontId="0" fillId="2" borderId="0" xfId="0" applyNumberFormat="1" applyFill="1"/>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7" fillId="0" borderId="13" xfId="0" applyFont="1" applyFill="1" applyBorder="1" applyAlignment="1">
      <alignment horizontal="left" wrapText="1"/>
    </xf>
    <xf numFmtId="0" fontId="7" fillId="0" borderId="14" xfId="0" applyFont="1" applyFill="1" applyBorder="1" applyAlignment="1">
      <alignment horizontal="left" wrapText="1"/>
    </xf>
    <xf numFmtId="0" fontId="7" fillId="0" borderId="15" xfId="0" applyFont="1" applyFill="1" applyBorder="1" applyAlignment="1">
      <alignment horizontal="left" wrapText="1"/>
    </xf>
    <xf numFmtId="0" fontId="6" fillId="0" borderId="16" xfId="0" applyFont="1" applyFill="1" applyBorder="1" applyAlignment="1">
      <alignment horizontal="left" wrapText="1"/>
    </xf>
    <xf numFmtId="0" fontId="6" fillId="0" borderId="17" xfId="0" applyFont="1" applyFill="1" applyBorder="1" applyAlignment="1">
      <alignment horizontal="left" wrapText="1"/>
    </xf>
    <xf numFmtId="0" fontId="6" fillId="0" borderId="18" xfId="0" applyFont="1" applyFill="1" applyBorder="1" applyAlignment="1">
      <alignment horizontal="left" wrapText="1"/>
    </xf>
    <xf numFmtId="0" fontId="7" fillId="0" borderId="16" xfId="0" applyFont="1" applyFill="1" applyBorder="1" applyAlignment="1">
      <alignment horizontal="left" wrapText="1"/>
    </xf>
    <xf numFmtId="0" fontId="7" fillId="0" borderId="17" xfId="0" applyFont="1" applyFill="1" applyBorder="1" applyAlignment="1">
      <alignment horizontal="left" wrapText="1"/>
    </xf>
    <xf numFmtId="0" fontId="7" fillId="0" borderId="18" xfId="0" applyFont="1" applyFill="1" applyBorder="1" applyAlignment="1">
      <alignment horizontal="left" wrapText="1"/>
    </xf>
    <xf numFmtId="0" fontId="7" fillId="2" borderId="17" xfId="0" applyFont="1" applyFill="1" applyBorder="1" applyAlignment="1">
      <alignment horizontal="center" vertical="top"/>
    </xf>
    <xf numFmtId="0" fontId="6" fillId="2" borderId="22" xfId="0" applyFont="1" applyFill="1" applyBorder="1" applyAlignment="1">
      <alignment horizontal="center"/>
    </xf>
    <xf numFmtId="0" fontId="7" fillId="2" borderId="15" xfId="0" applyFont="1" applyFill="1" applyBorder="1" applyAlignment="1">
      <alignment horizontal="left" wrapText="1"/>
    </xf>
    <xf numFmtId="0" fontId="6" fillId="2" borderId="15" xfId="0" applyFont="1" applyFill="1" applyBorder="1" applyAlignment="1">
      <alignment horizontal="left" wrapText="1"/>
    </xf>
    <xf numFmtId="0" fontId="7" fillId="0" borderId="24" xfId="0" applyFont="1" applyBorder="1" applyAlignment="1">
      <alignment horizontal="left" wrapText="1"/>
    </xf>
    <xf numFmtId="0" fontId="7" fillId="0" borderId="26" xfId="0" applyFont="1" applyBorder="1" applyAlignment="1">
      <alignment horizontal="left" wrapText="1"/>
    </xf>
    <xf numFmtId="0" fontId="6" fillId="0" borderId="24"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0" fillId="0" borderId="30" xfId="0" applyBorder="1" applyAlignment="1">
      <alignment wrapText="1"/>
    </xf>
    <xf numFmtId="0" fontId="0" fillId="0" borderId="2" xfId="0" applyBorder="1" applyAlignment="1">
      <alignment wrapText="1"/>
    </xf>
    <xf numFmtId="0" fontId="0" fillId="0" borderId="31" xfId="0" applyBorder="1" applyAlignment="1">
      <alignment wrapText="1"/>
    </xf>
    <xf numFmtId="0" fontId="0" fillId="2" borderId="33" xfId="0" applyFill="1" applyBorder="1" applyAlignment="1">
      <alignment wrapText="1"/>
    </xf>
    <xf numFmtId="0" fontId="0" fillId="2" borderId="33" xfId="0" applyFill="1" applyBorder="1" applyAlignment="1"/>
    <xf numFmtId="0" fontId="0" fillId="2" borderId="15" xfId="0" applyFill="1" applyBorder="1" applyAlignment="1">
      <alignment vertical="center" wrapText="1"/>
    </xf>
    <xf numFmtId="0" fontId="0" fillId="2" borderId="15"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cellXfs>
  <cellStyles count="3">
    <cellStyle name="Link" xfId="1" builtinId="8"/>
    <cellStyle name="Prozent" xfId="2" builtinId="5"/>
    <cellStyle name="Standard"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531138</xdr:colOff>
      <xdr:row>35</xdr:row>
      <xdr:rowOff>84399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9065538" cy="667569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A37"/>
  <sheetViews>
    <sheetView tabSelected="1" zoomScaleNormal="100" workbookViewId="0">
      <selection activeCell="P8" sqref="P8"/>
    </sheetView>
  </sheetViews>
  <sheetFormatPr baseColWidth="10" defaultColWidth="8.88671875" defaultRowHeight="14.4"/>
  <cols>
    <col min="1" max="15" width="8.88671875" style="1"/>
    <col min="16" max="16" width="32.5546875" style="1" customWidth="1"/>
    <col min="17" max="21" width="8.88671875" style="1"/>
    <col min="22" max="22" width="8.88671875" style="1" customWidth="1"/>
    <col min="23" max="16384" width="8.88671875" style="1"/>
  </cols>
  <sheetData>
    <row r="1" spans="3:27">
      <c r="M1" s="2"/>
      <c r="N1" s="2"/>
      <c r="O1" s="2"/>
      <c r="P1" s="2"/>
      <c r="Q1" s="2"/>
      <c r="R1" s="2"/>
      <c r="S1" s="2"/>
      <c r="T1" s="2"/>
    </row>
    <row r="2" spans="3:27" ht="15.6">
      <c r="M2" s="2"/>
      <c r="N2" s="2"/>
      <c r="O2" s="2"/>
      <c r="P2" s="3" t="s">
        <v>0</v>
      </c>
      <c r="Q2" s="2"/>
      <c r="R2" s="2"/>
      <c r="S2" s="2"/>
      <c r="T2" s="2"/>
    </row>
    <row r="3" spans="3:27" ht="15.6">
      <c r="M3" s="2"/>
      <c r="N3" s="2"/>
      <c r="O3" s="2"/>
      <c r="P3" s="3" t="s">
        <v>1</v>
      </c>
      <c r="Q3" s="2"/>
      <c r="R3" s="2"/>
      <c r="S3" s="2"/>
      <c r="T3" s="2"/>
    </row>
    <row r="4" spans="3:27" ht="15.6">
      <c r="M4" s="2"/>
      <c r="N4" s="2"/>
      <c r="O4" s="2"/>
      <c r="P4" s="3" t="s">
        <v>2</v>
      </c>
      <c r="Q4" s="2"/>
      <c r="R4" s="2"/>
      <c r="S4" s="2"/>
      <c r="T4" s="2"/>
    </row>
    <row r="5" spans="3:27" ht="15.6">
      <c r="M5" s="2"/>
      <c r="N5" s="2"/>
      <c r="O5" s="2"/>
      <c r="P5" s="3" t="s">
        <v>7</v>
      </c>
      <c r="Q5" s="2"/>
      <c r="R5" s="2"/>
      <c r="S5" s="2"/>
      <c r="T5" s="2"/>
    </row>
    <row r="6" spans="3:27" ht="15.6">
      <c r="M6" s="2"/>
      <c r="N6" s="2"/>
      <c r="O6" s="2"/>
      <c r="P6" s="3" t="s">
        <v>3</v>
      </c>
      <c r="Q6" s="2"/>
      <c r="R6" s="2"/>
      <c r="S6" s="2"/>
      <c r="T6" s="2"/>
    </row>
    <row r="7" spans="3:27" ht="15.6">
      <c r="M7" s="2"/>
      <c r="N7" s="2"/>
      <c r="O7" s="2"/>
      <c r="P7" s="3" t="s">
        <v>302</v>
      </c>
      <c r="Q7" s="2"/>
      <c r="R7" s="2"/>
      <c r="S7" s="2"/>
      <c r="T7" s="2"/>
    </row>
    <row r="8" spans="3:27" ht="15.6">
      <c r="M8" s="2"/>
      <c r="N8" s="2"/>
      <c r="O8" s="2"/>
      <c r="P8" s="3" t="s">
        <v>303</v>
      </c>
      <c r="Q8" s="2"/>
      <c r="R8" s="2"/>
      <c r="S8" s="2"/>
      <c r="T8" s="2"/>
    </row>
    <row r="9" spans="3:27" ht="15.6">
      <c r="M9" s="2"/>
      <c r="N9" s="2"/>
      <c r="O9" s="2"/>
      <c r="P9" s="3" t="s">
        <v>304</v>
      </c>
      <c r="Q9" s="2"/>
      <c r="R9" s="2"/>
      <c r="S9" s="2"/>
      <c r="T9" s="2"/>
      <c r="AA9"/>
    </row>
    <row r="10" spans="3:27" ht="15.6">
      <c r="C10"/>
      <c r="M10" s="2"/>
      <c r="N10" s="2"/>
      <c r="O10" s="2"/>
      <c r="P10" s="3" t="s">
        <v>305</v>
      </c>
      <c r="Q10" s="2"/>
      <c r="R10" s="2"/>
      <c r="S10" s="2"/>
      <c r="T10" s="2"/>
    </row>
    <row r="11" spans="3:27" ht="15.6">
      <c r="M11" s="2"/>
      <c r="N11" s="2"/>
      <c r="O11" s="2"/>
      <c r="P11" s="3" t="s">
        <v>256</v>
      </c>
      <c r="Q11" s="2"/>
      <c r="R11" s="2"/>
      <c r="S11" s="2"/>
      <c r="T11" s="2"/>
    </row>
    <row r="12" spans="3:27" ht="15.6">
      <c r="M12" s="2"/>
      <c r="N12" s="2"/>
      <c r="O12" s="2"/>
      <c r="P12" s="3" t="s">
        <v>6</v>
      </c>
      <c r="Q12" s="2"/>
      <c r="R12" s="2"/>
      <c r="S12" s="2"/>
      <c r="T12" s="2"/>
    </row>
    <row r="13" spans="3:27" ht="15.6">
      <c r="M13" s="2"/>
      <c r="N13" s="2"/>
      <c r="O13" s="2"/>
      <c r="P13" s="3" t="s">
        <v>4</v>
      </c>
      <c r="Q13" s="2"/>
      <c r="R13" s="2"/>
      <c r="S13" s="2"/>
      <c r="T13" s="2"/>
    </row>
    <row r="14" spans="3:27" ht="15.6">
      <c r="M14" s="2"/>
      <c r="N14" s="2"/>
      <c r="O14" s="2"/>
      <c r="P14" s="3" t="s">
        <v>509</v>
      </c>
      <c r="Q14" s="2"/>
      <c r="R14" s="2"/>
      <c r="S14" s="2"/>
      <c r="T14" s="2"/>
    </row>
    <row r="15" spans="3:27" ht="15.6">
      <c r="M15" s="2"/>
      <c r="N15" s="2"/>
      <c r="O15" s="2"/>
      <c r="P15" s="3" t="s">
        <v>5</v>
      </c>
      <c r="Q15" s="2"/>
      <c r="R15" s="2"/>
      <c r="S15" s="2"/>
      <c r="T15" s="2"/>
    </row>
    <row r="16" spans="3:27">
      <c r="M16" s="2"/>
      <c r="N16" s="2"/>
      <c r="O16" s="2"/>
      <c r="P16" s="2"/>
      <c r="Q16" s="2"/>
      <c r="R16" s="2"/>
      <c r="S16" s="2"/>
      <c r="T16" s="2"/>
    </row>
    <row r="17" spans="13:20">
      <c r="M17" s="2"/>
      <c r="N17" s="2"/>
      <c r="O17" s="2"/>
      <c r="P17" s="2"/>
      <c r="Q17" s="2"/>
      <c r="R17" s="2"/>
      <c r="S17" s="2"/>
      <c r="T17" s="2"/>
    </row>
    <row r="18" spans="13:20">
      <c r="M18" s="2"/>
      <c r="N18" s="2"/>
      <c r="O18" s="2"/>
      <c r="P18" s="2"/>
      <c r="Q18" s="2"/>
      <c r="R18" s="2"/>
      <c r="S18" s="2"/>
      <c r="T18" s="2"/>
    </row>
    <row r="19" spans="13:20">
      <c r="M19" s="2"/>
      <c r="N19" s="2"/>
      <c r="O19" s="2"/>
      <c r="P19" s="2"/>
      <c r="Q19" s="2"/>
      <c r="R19" s="2"/>
      <c r="S19" s="2"/>
      <c r="T19" s="2"/>
    </row>
    <row r="20" spans="13:20">
      <c r="M20" s="2"/>
      <c r="N20" s="2"/>
      <c r="O20" s="2"/>
      <c r="P20" s="2"/>
      <c r="Q20" s="2"/>
      <c r="R20" s="2"/>
      <c r="S20" s="2"/>
      <c r="T20" s="2"/>
    </row>
    <row r="21" spans="13:20">
      <c r="M21" s="2"/>
      <c r="N21" s="2"/>
      <c r="O21" s="2"/>
      <c r="P21" s="2"/>
      <c r="Q21" s="2"/>
      <c r="R21" s="2"/>
      <c r="S21" s="2"/>
      <c r="T21" s="2"/>
    </row>
    <row r="22" spans="13:20">
      <c r="M22" s="2"/>
      <c r="N22" s="2"/>
      <c r="O22" s="2"/>
      <c r="P22" s="2"/>
      <c r="Q22" s="2"/>
      <c r="R22" s="2"/>
      <c r="S22" s="2"/>
      <c r="T22" s="2"/>
    </row>
    <row r="23" spans="13:20">
      <c r="M23" s="2"/>
      <c r="N23" s="2"/>
      <c r="O23" s="2"/>
      <c r="P23" s="2"/>
      <c r="Q23" s="2"/>
      <c r="R23" s="2"/>
      <c r="S23" s="2"/>
      <c r="T23" s="2"/>
    </row>
    <row r="24" spans="13:20">
      <c r="M24" s="2"/>
      <c r="N24" s="2"/>
      <c r="O24" s="2"/>
      <c r="P24" s="2"/>
      <c r="Q24" s="2"/>
      <c r="R24" s="2"/>
      <c r="S24" s="2"/>
      <c r="T24" s="2"/>
    </row>
    <row r="25" spans="13:20">
      <c r="M25" s="2"/>
      <c r="N25" s="2"/>
      <c r="O25" s="2"/>
      <c r="P25" s="2"/>
      <c r="Q25" s="2"/>
      <c r="R25" s="2"/>
      <c r="S25" s="2"/>
      <c r="T25" s="2"/>
    </row>
    <row r="26" spans="13:20">
      <c r="M26" s="2"/>
      <c r="N26" s="2"/>
      <c r="O26" s="2"/>
      <c r="P26" s="2"/>
      <c r="Q26" s="2"/>
      <c r="R26" s="2"/>
      <c r="S26" s="2"/>
      <c r="T26" s="2"/>
    </row>
    <row r="27" spans="13:20">
      <c r="M27" s="2"/>
      <c r="N27" s="2"/>
      <c r="O27" s="2"/>
      <c r="P27" s="2"/>
      <c r="Q27" s="2"/>
      <c r="R27" s="2"/>
      <c r="S27" s="2"/>
      <c r="T27" s="2"/>
    </row>
    <row r="28" spans="13:20">
      <c r="M28" s="2"/>
      <c r="N28" s="2"/>
      <c r="O28" s="2"/>
      <c r="P28" s="2"/>
      <c r="Q28" s="2"/>
      <c r="R28" s="2"/>
      <c r="S28" s="2"/>
      <c r="T28" s="2"/>
    </row>
    <row r="29" spans="13:20">
      <c r="M29" s="2"/>
      <c r="N29" s="2"/>
      <c r="O29" s="2"/>
      <c r="P29" s="2"/>
      <c r="Q29" s="2"/>
      <c r="R29" s="2"/>
      <c r="S29" s="2"/>
      <c r="T29" s="2"/>
    </row>
    <row r="30" spans="13:20">
      <c r="M30" s="2"/>
      <c r="N30" s="2"/>
      <c r="O30" s="2"/>
      <c r="P30" s="2"/>
      <c r="Q30" s="2"/>
      <c r="R30" s="2"/>
      <c r="S30" s="2"/>
      <c r="T30" s="2"/>
    </row>
    <row r="31" spans="13:20">
      <c r="M31" s="2"/>
      <c r="N31" s="2"/>
      <c r="O31" s="2"/>
      <c r="P31" s="2"/>
      <c r="Q31" s="2"/>
      <c r="R31" s="2"/>
      <c r="S31" s="2"/>
      <c r="T31" s="2"/>
    </row>
    <row r="32" spans="13:20" ht="12.6" customHeight="1">
      <c r="M32" s="2"/>
      <c r="N32" s="2"/>
      <c r="O32" s="2"/>
      <c r="P32" s="2"/>
      <c r="Q32" s="2"/>
      <c r="R32" s="2"/>
      <c r="S32" s="2"/>
      <c r="T32" s="2"/>
    </row>
    <row r="37" spans="12:12">
      <c r="L37"/>
    </row>
  </sheetData>
  <sheetProtection algorithmName="SHA-512" hashValue="Bi7aYAWWcnNQWTevHr+GwghKzOh1BBuT3WYMFJKI5ksy4JAKuiG4oHtKW7w909qWxA/oWp9ZUjIrOjftcAXvog==" saltValue="lUyphcS/geCqkpGEeWjFzQ==" spinCount="100000" sheet="1" objects="1" scenarios="1"/>
  <hyperlinks>
    <hyperlink ref="P2" location="'Key figures Audi Group'!A1" display="Key figures Audi Group" xr:uid="{00000000-0004-0000-0000-000000000000}"/>
    <hyperlink ref="P3" location="'Production by site'!A1" display="Production by site" xr:uid="{00000000-0004-0000-0000-000001000000}"/>
    <hyperlink ref="P5" location="'Deliveries by region'!A1" display="Deliveries by region" xr:uid="{00000000-0004-0000-0000-000002000000}"/>
    <hyperlink ref="P6" location="'Deliveries by model series'!A1" display="Deliveries by model series" xr:uid="{00000000-0004-0000-0000-000003000000}"/>
    <hyperlink ref="P7" location="'Income statement'!A1" display="Income statement Audi Group" xr:uid="{00000000-0004-0000-0000-000004000000}"/>
    <hyperlink ref="P8" location="'Balance sheet'!A1" display="Balance sheet" xr:uid="{00000000-0004-0000-0000-000005000000}"/>
    <hyperlink ref="P9" location="'Cash flow statement'!A1" display="Cash flow statement" xr:uid="{00000000-0004-0000-0000-000006000000}"/>
    <hyperlink ref="P10" location="'Comprehensive income statement'!A1" display="Comprehensive income statement" xr:uid="{00000000-0004-0000-0000-000007000000}"/>
    <hyperlink ref="P11" location="'Statement of changes in equity'!A1" display="Statement of changes in equity" xr:uid="{00000000-0004-0000-0000-000008000000}"/>
    <hyperlink ref="P12" location="Workforce!A1" display="Workforce" xr:uid="{00000000-0004-0000-0000-000009000000}"/>
    <hyperlink ref="P13" location="'10-year overview'!A1" display="10-year overview" xr:uid="{00000000-0004-0000-0000-00000A000000}"/>
    <hyperlink ref="P15" location="Glossary!A1" display="Glossary" xr:uid="{00000000-0004-0000-0000-00000B000000}"/>
    <hyperlink ref="P14" location="'Fuel &amp; emission figures'!A1" display="Fuel &amp; emission figures" xr:uid="{00000000-0004-0000-0000-00000C000000}"/>
    <hyperlink ref="P4" location="'Production by model series'!A1" display="Production by model series" xr:uid="{00000000-0004-0000-0000-00000D000000}"/>
  </hyperlinks>
  <pageMargins left="0.7" right="0.7" top="0.75" bottom="0.75" header="0.3" footer="0.3"/>
  <pageSetup orientation="portrait" r:id="rId1"/>
  <headerFooter>
    <oddHeader>&amp;L&amp;"Arial"&amp;8&amp;K000000INTERNAL&amp;1#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workbookViewId="0">
      <selection activeCell="G4" sqref="G4"/>
    </sheetView>
  </sheetViews>
  <sheetFormatPr baseColWidth="10" defaultRowHeight="14.4"/>
  <cols>
    <col min="1" max="1" width="85.77734375" style="1" customWidth="1"/>
    <col min="2" max="2" width="3.109375" style="1" customWidth="1"/>
    <col min="3" max="3" width="12.88671875" style="1" customWidth="1"/>
    <col min="4" max="4" width="3.109375" style="1" customWidth="1"/>
    <col min="5" max="5" width="12.88671875" style="220" customWidth="1"/>
    <col min="6" max="6" width="3.109375" style="1" customWidth="1"/>
    <col min="7" max="7" width="12.88671875" style="1" customWidth="1"/>
    <col min="8" max="16384" width="11.5546875" style="1"/>
  </cols>
  <sheetData>
    <row r="1" spans="1:7">
      <c r="A1" s="193" t="s">
        <v>274</v>
      </c>
      <c r="B1" s="7"/>
      <c r="C1" s="7"/>
      <c r="D1" s="64"/>
      <c r="E1" s="10"/>
      <c r="F1" s="7"/>
      <c r="G1" s="10"/>
    </row>
    <row r="2" spans="1:7">
      <c r="A2" s="10"/>
      <c r="B2" s="10"/>
      <c r="C2" s="10"/>
      <c r="D2" s="65"/>
      <c r="E2" s="10"/>
      <c r="F2" s="10"/>
      <c r="G2" s="10"/>
    </row>
    <row r="3" spans="1:7" ht="15" thickBot="1">
      <c r="A3" s="194" t="s">
        <v>120</v>
      </c>
      <c r="B3" s="10"/>
      <c r="C3" s="195">
        <v>2020</v>
      </c>
      <c r="D3" s="196"/>
      <c r="E3" s="201">
        <v>2019</v>
      </c>
      <c r="F3" s="197"/>
      <c r="G3" s="195" t="s">
        <v>363</v>
      </c>
    </row>
    <row r="4" spans="1:7">
      <c r="A4" s="17"/>
      <c r="B4" s="10"/>
      <c r="C4" s="17"/>
      <c r="D4" s="65"/>
      <c r="E4" s="17"/>
      <c r="F4" s="10"/>
      <c r="G4" s="17"/>
    </row>
    <row r="5" spans="1:7">
      <c r="A5" s="103"/>
      <c r="B5" s="103"/>
      <c r="C5" s="103"/>
      <c r="D5" s="202"/>
      <c r="E5" s="103"/>
      <c r="F5" s="103"/>
      <c r="G5" s="103"/>
    </row>
    <row r="6" spans="1:7">
      <c r="A6" s="206" t="s">
        <v>146</v>
      </c>
      <c r="B6" s="10"/>
      <c r="C6" s="246">
        <v>3773910949.6600003</v>
      </c>
      <c r="D6" s="204"/>
      <c r="E6" s="451">
        <v>3943259354.0799999</v>
      </c>
      <c r="F6" s="114"/>
      <c r="G6" s="247">
        <v>-4.2946301324253175</v>
      </c>
    </row>
    <row r="7" spans="1:7">
      <c r="A7" s="103"/>
      <c r="B7" s="10"/>
      <c r="C7" s="42"/>
      <c r="D7" s="202"/>
      <c r="E7" s="42"/>
      <c r="F7" s="103"/>
      <c r="G7" s="42"/>
    </row>
    <row r="8" spans="1:7">
      <c r="A8" s="206" t="s">
        <v>275</v>
      </c>
      <c r="B8" s="10"/>
      <c r="C8" s="103"/>
      <c r="D8" s="202"/>
      <c r="E8" s="103"/>
      <c r="F8" s="103"/>
      <c r="G8" s="103"/>
    </row>
    <row r="9" spans="1:7">
      <c r="A9" s="200" t="s">
        <v>276</v>
      </c>
      <c r="B9" s="10"/>
      <c r="C9" s="207">
        <v>-612057642.27999997</v>
      </c>
      <c r="D9" s="65"/>
      <c r="E9" s="207">
        <v>-1460735725.2</v>
      </c>
      <c r="F9" s="10"/>
      <c r="G9" s="208">
        <v>-58.099358308211521</v>
      </c>
    </row>
    <row r="10" spans="1:7" ht="27">
      <c r="A10" s="200" t="s">
        <v>277</v>
      </c>
      <c r="B10" s="10"/>
      <c r="C10" s="207">
        <v>201696154.44</v>
      </c>
      <c r="D10" s="65"/>
      <c r="E10" s="207">
        <v>578937164.31000006</v>
      </c>
      <c r="F10" s="10"/>
      <c r="G10" s="208">
        <v>-65.160959276057298</v>
      </c>
    </row>
    <row r="11" spans="1:7">
      <c r="A11" s="200" t="s">
        <v>278</v>
      </c>
      <c r="B11" s="10"/>
      <c r="C11" s="207">
        <v>-410361487.83999997</v>
      </c>
      <c r="D11" s="65"/>
      <c r="E11" s="207">
        <v>-881798560.88999999</v>
      </c>
      <c r="F11" s="10"/>
      <c r="G11" s="208">
        <v>-53.4631257023348</v>
      </c>
    </row>
    <row r="12" spans="1:7" ht="27">
      <c r="A12" s="200" t="s">
        <v>279</v>
      </c>
      <c r="B12" s="10"/>
      <c r="C12" s="207">
        <v>-723477.36</v>
      </c>
      <c r="D12" s="65"/>
      <c r="E12" s="207">
        <v>-1160939.31</v>
      </c>
      <c r="F12" s="10"/>
      <c r="G12" s="208">
        <v>-37.681724292719494</v>
      </c>
    </row>
    <row r="13" spans="1:7">
      <c r="A13" s="198" t="s">
        <v>280</v>
      </c>
      <c r="B13" s="10"/>
      <c r="C13" s="203">
        <v>-411084965.19999999</v>
      </c>
      <c r="D13" s="64"/>
      <c r="E13" s="207">
        <v>-882959500.19999993</v>
      </c>
      <c r="F13" s="10"/>
      <c r="G13" s="205">
        <v>-53.442375883957894</v>
      </c>
    </row>
    <row r="14" spans="1:7">
      <c r="A14" s="209"/>
      <c r="B14" s="10"/>
      <c r="C14" s="210"/>
      <c r="D14" s="202"/>
      <c r="E14" s="210"/>
      <c r="F14" s="103"/>
      <c r="G14" s="210"/>
    </row>
    <row r="15" spans="1:7">
      <c r="A15" s="211" t="s">
        <v>281</v>
      </c>
      <c r="B15" s="65"/>
      <c r="C15" s="212"/>
      <c r="D15" s="67"/>
      <c r="E15" s="212"/>
      <c r="F15" s="67"/>
      <c r="G15" s="212"/>
    </row>
    <row r="16" spans="1:7">
      <c r="A16" s="213" t="s">
        <v>282</v>
      </c>
      <c r="B16" s="10"/>
      <c r="C16" s="207">
        <v>-220226812.69999999</v>
      </c>
      <c r="D16" s="214"/>
      <c r="E16" s="207">
        <v>58328351.399999999</v>
      </c>
      <c r="F16" s="17"/>
      <c r="G16" s="215" t="s">
        <v>26</v>
      </c>
    </row>
    <row r="17" spans="1:7">
      <c r="A17" s="200" t="s">
        <v>283</v>
      </c>
      <c r="B17" s="10"/>
      <c r="C17" s="207">
        <v>-336457.79</v>
      </c>
      <c r="D17" s="65"/>
      <c r="E17" s="207">
        <v>-30437510.350000001</v>
      </c>
      <c r="F17" s="10"/>
      <c r="G17" s="208">
        <v>-98.894594905657257</v>
      </c>
    </row>
    <row r="18" spans="1:7">
      <c r="A18" s="200" t="s">
        <v>284</v>
      </c>
      <c r="B18" s="10"/>
      <c r="C18" s="207">
        <v>-220563270.48999998</v>
      </c>
      <c r="D18" s="65"/>
      <c r="E18" s="207">
        <v>27890841.049999997</v>
      </c>
      <c r="F18" s="10"/>
      <c r="G18" s="215" t="s">
        <v>26</v>
      </c>
    </row>
    <row r="19" spans="1:7">
      <c r="A19" s="200" t="s">
        <v>285</v>
      </c>
      <c r="B19" s="10"/>
      <c r="C19" s="207">
        <v>0</v>
      </c>
      <c r="D19" s="65"/>
      <c r="E19" s="207">
        <v>0</v>
      </c>
      <c r="F19" s="10"/>
      <c r="G19" s="215" t="s">
        <v>26</v>
      </c>
    </row>
    <row r="20" spans="1:7">
      <c r="A20" s="198" t="s">
        <v>286</v>
      </c>
      <c r="B20" s="114"/>
      <c r="C20" s="203">
        <v>-220563270.48999998</v>
      </c>
      <c r="D20" s="204"/>
      <c r="E20" s="207">
        <v>27890841.049999997</v>
      </c>
      <c r="F20" s="114"/>
      <c r="G20" s="216" t="s">
        <v>26</v>
      </c>
    </row>
    <row r="21" spans="1:7">
      <c r="A21" s="158"/>
      <c r="B21" s="67"/>
      <c r="C21" s="67"/>
      <c r="D21" s="67"/>
      <c r="E21" s="67"/>
      <c r="F21" s="67"/>
      <c r="G21" s="67"/>
    </row>
    <row r="22" spans="1:7">
      <c r="A22" s="211" t="s">
        <v>259</v>
      </c>
      <c r="B22" s="65"/>
      <c r="C22" s="212"/>
      <c r="D22" s="67"/>
      <c r="E22" s="212"/>
      <c r="F22" s="67"/>
      <c r="G22" s="212"/>
    </row>
    <row r="23" spans="1:7">
      <c r="A23" s="213" t="s">
        <v>287</v>
      </c>
      <c r="B23" s="10"/>
      <c r="C23" s="207">
        <v>1249613335.03</v>
      </c>
      <c r="D23" s="214"/>
      <c r="E23" s="207">
        <v>-538961011.82000005</v>
      </c>
      <c r="F23" s="17"/>
      <c r="G23" s="215" t="s">
        <v>26</v>
      </c>
    </row>
    <row r="24" spans="1:7">
      <c r="A24" s="200" t="s">
        <v>288</v>
      </c>
      <c r="B24" s="10"/>
      <c r="C24" s="207">
        <v>-327699626.57999998</v>
      </c>
      <c r="D24" s="65"/>
      <c r="E24" s="207">
        <v>-214885221.94</v>
      </c>
      <c r="F24" s="10"/>
      <c r="G24" s="208">
        <v>52.499843228632962</v>
      </c>
    </row>
    <row r="25" spans="1:7">
      <c r="A25" s="200" t="s">
        <v>289</v>
      </c>
      <c r="B25" s="10"/>
      <c r="C25" s="207">
        <v>921913708.45000005</v>
      </c>
      <c r="D25" s="65"/>
      <c r="E25" s="207">
        <v>-753846233.75999999</v>
      </c>
      <c r="F25" s="10"/>
      <c r="G25" s="215" t="s">
        <v>26</v>
      </c>
    </row>
    <row r="26" spans="1:7">
      <c r="A26" s="200" t="s">
        <v>290</v>
      </c>
      <c r="B26" s="10"/>
      <c r="C26" s="207">
        <v>-277610789.03000003</v>
      </c>
      <c r="D26" s="65"/>
      <c r="E26" s="207">
        <v>225200596.38999999</v>
      </c>
      <c r="F26" s="10"/>
      <c r="G26" s="215" t="s">
        <v>26</v>
      </c>
    </row>
    <row r="27" spans="1:7">
      <c r="A27" s="198" t="s">
        <v>291</v>
      </c>
      <c r="B27" s="114"/>
      <c r="C27" s="203">
        <v>644302919.42000008</v>
      </c>
      <c r="D27" s="204"/>
      <c r="E27" s="207">
        <v>-528645637.37</v>
      </c>
      <c r="F27" s="114"/>
      <c r="G27" s="216" t="s">
        <v>26</v>
      </c>
    </row>
    <row r="28" spans="1:7">
      <c r="A28" s="158"/>
      <c r="B28" s="67"/>
      <c r="C28" s="67"/>
      <c r="D28" s="67"/>
      <c r="E28" s="67"/>
      <c r="F28" s="67"/>
      <c r="G28" s="67"/>
    </row>
    <row r="29" spans="1:7">
      <c r="A29" s="213" t="s">
        <v>292</v>
      </c>
      <c r="B29" s="10"/>
      <c r="C29" s="217">
        <v>-367028291.06999999</v>
      </c>
      <c r="D29" s="218"/>
      <c r="E29" s="217">
        <v>-520132869.05000001</v>
      </c>
      <c r="F29" s="17"/>
      <c r="G29" s="248">
        <v>-29.435666747929012</v>
      </c>
    </row>
    <row r="30" spans="1:7">
      <c r="A30" s="200" t="s">
        <v>293</v>
      </c>
      <c r="B30" s="10"/>
      <c r="C30" s="207">
        <v>329139632.56</v>
      </c>
      <c r="D30" s="65"/>
      <c r="E30" s="207">
        <v>352581828.55000001</v>
      </c>
      <c r="F30" s="10"/>
      <c r="G30" s="208">
        <v>-6.6487249460377802</v>
      </c>
    </row>
    <row r="31" spans="1:7">
      <c r="A31" s="200" t="s">
        <v>294</v>
      </c>
      <c r="B31" s="10"/>
      <c r="C31" s="207">
        <v>-37888658.50999999</v>
      </c>
      <c r="D31" s="65"/>
      <c r="E31" s="207">
        <v>-167551040.5</v>
      </c>
      <c r="F31" s="10"/>
      <c r="G31" s="208">
        <v>-77.386796049171664</v>
      </c>
    </row>
    <row r="32" spans="1:7">
      <c r="A32" s="200" t="s">
        <v>295</v>
      </c>
      <c r="B32" s="10"/>
      <c r="C32" s="207">
        <v>12303868.219999995</v>
      </c>
      <c r="D32" s="65"/>
      <c r="E32" s="207">
        <v>49933102.840000004</v>
      </c>
      <c r="F32" s="10"/>
      <c r="G32" s="208">
        <v>-75.359295697234913</v>
      </c>
    </row>
    <row r="33" spans="1:7">
      <c r="A33" s="198" t="s">
        <v>296</v>
      </c>
      <c r="B33" s="114"/>
      <c r="C33" s="203">
        <v>-25584790.289999995</v>
      </c>
      <c r="D33" s="204"/>
      <c r="E33" s="207">
        <v>-117617937.66</v>
      </c>
      <c r="F33" s="114"/>
      <c r="G33" s="205">
        <v>-78.247543870427023</v>
      </c>
    </row>
    <row r="34" spans="1:7">
      <c r="A34" s="158"/>
      <c r="B34" s="67"/>
      <c r="C34" s="67"/>
      <c r="D34" s="67"/>
      <c r="E34" s="67"/>
      <c r="F34" s="67"/>
      <c r="G34" s="67"/>
    </row>
    <row r="35" spans="1:7" ht="27">
      <c r="A35" s="213" t="s">
        <v>297</v>
      </c>
      <c r="B35" s="10"/>
      <c r="C35" s="217">
        <v>-72532706.290000007</v>
      </c>
      <c r="D35" s="214"/>
      <c r="E35" s="217">
        <v>7338498.1799999997</v>
      </c>
      <c r="F35" s="17"/>
      <c r="G35" s="219" t="s">
        <v>26</v>
      </c>
    </row>
    <row r="36" spans="1:7">
      <c r="A36" s="198" t="s">
        <v>298</v>
      </c>
      <c r="B36" s="10"/>
      <c r="C36" s="203">
        <v>325622152.35000002</v>
      </c>
      <c r="D36" s="64"/>
      <c r="E36" s="207">
        <v>-611034235.80000007</v>
      </c>
      <c r="F36" s="10"/>
      <c r="G36" s="216" t="s">
        <v>26</v>
      </c>
    </row>
    <row r="37" spans="1:7">
      <c r="A37" s="158"/>
      <c r="B37" s="67"/>
      <c r="C37" s="67"/>
      <c r="D37" s="67"/>
      <c r="E37" s="67"/>
      <c r="F37" s="67"/>
      <c r="G37" s="67"/>
    </row>
    <row r="38" spans="1:7">
      <c r="A38" s="213" t="s">
        <v>299</v>
      </c>
      <c r="B38" s="10"/>
      <c r="C38" s="217">
        <v>-21852046.479999945</v>
      </c>
      <c r="D38" s="214"/>
      <c r="E38" s="217">
        <v>-2348064599.5400004</v>
      </c>
      <c r="F38" s="17"/>
      <c r="G38" s="219" t="s">
        <v>26</v>
      </c>
    </row>
    <row r="39" spans="1:7">
      <c r="A39" s="200" t="s">
        <v>300</v>
      </c>
      <c r="B39" s="10"/>
      <c r="C39" s="207">
        <v>-63610766.370000035</v>
      </c>
      <c r="D39" s="65"/>
      <c r="E39" s="207">
        <v>854070863.54000008</v>
      </c>
      <c r="F39" s="10"/>
      <c r="G39" s="215" t="s">
        <v>26</v>
      </c>
    </row>
    <row r="40" spans="1:7" ht="16.2">
      <c r="A40" s="198" t="s">
        <v>515</v>
      </c>
      <c r="B40" s="10"/>
      <c r="C40" s="203">
        <v>-85462812.84999986</v>
      </c>
      <c r="D40" s="64"/>
      <c r="E40" s="207">
        <v>-1493993736</v>
      </c>
      <c r="F40" s="10"/>
      <c r="G40" s="205">
        <v>-94.279573549028598</v>
      </c>
    </row>
    <row r="41" spans="1:7">
      <c r="G41" s="220"/>
    </row>
    <row r="42" spans="1:7">
      <c r="A42" s="206" t="s">
        <v>267</v>
      </c>
      <c r="B42" s="10"/>
      <c r="C42" s="246">
        <v>3688448136.8100004</v>
      </c>
      <c r="D42" s="65"/>
      <c r="E42" s="451">
        <v>2449265618.0799999</v>
      </c>
      <c r="F42" s="65"/>
      <c r="G42" s="247">
        <v>50.594043764898231</v>
      </c>
    </row>
    <row r="43" spans="1:7">
      <c r="G43" s="220"/>
    </row>
    <row r="44" spans="1:7">
      <c r="G44" s="220"/>
    </row>
    <row r="45" spans="1:7" ht="28.8">
      <c r="A45" s="221" t="s">
        <v>301</v>
      </c>
      <c r="G45" s="220"/>
    </row>
  </sheetData>
  <pageMargins left="0.7" right="0.7" top="0.78740157499999996" bottom="0.78740157499999996" header="0.3" footer="0.3"/>
  <pageSetup orientation="portrait" r:id="rId1"/>
  <headerFooter>
    <oddHeader>&amp;L&amp;"Arial"&amp;8&amp;K000000INTERNAL&amp;1#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7"/>
  <sheetViews>
    <sheetView workbookViewId="0"/>
  </sheetViews>
  <sheetFormatPr baseColWidth="10" defaultRowHeight="14.4"/>
  <cols>
    <col min="1" max="1" width="40.109375" style="1" customWidth="1"/>
    <col min="2" max="2" width="3.109375" style="1" customWidth="1"/>
    <col min="3" max="3" width="22.77734375" style="1" customWidth="1"/>
    <col min="4" max="4" width="3.109375" style="1" customWidth="1"/>
    <col min="5" max="5" width="22.77734375" style="1" customWidth="1"/>
    <col min="6" max="6" width="3.109375" style="1" customWidth="1"/>
    <col min="7" max="7" width="22.77734375" style="1" customWidth="1"/>
    <col min="8" max="8" width="3.109375" style="1" customWidth="1"/>
    <col min="9" max="9" width="22.77734375" style="1" customWidth="1"/>
    <col min="10" max="10" width="3.109375" style="1" customWidth="1"/>
    <col min="11" max="11" width="22.77734375" style="1" customWidth="1"/>
    <col min="12" max="12" width="3.109375" style="1" customWidth="1"/>
    <col min="13" max="13" width="22.77734375" style="1" customWidth="1"/>
    <col min="14" max="14" width="3.109375" style="1" customWidth="1"/>
    <col min="15" max="15" width="22.77734375" style="1" customWidth="1"/>
    <col min="16" max="16" width="3.109375" style="1" customWidth="1"/>
    <col min="17" max="17" width="22.77734375" style="1" customWidth="1"/>
    <col min="18" max="18" width="3.109375" style="1" customWidth="1"/>
    <col min="19" max="19" width="22.77734375" style="1" customWidth="1"/>
    <col min="20" max="20" width="3.109375" style="1" customWidth="1"/>
    <col min="21" max="21" width="22.77734375" style="1" customWidth="1"/>
    <col min="22" max="16384" width="11.5546875" style="1"/>
  </cols>
  <sheetData>
    <row r="1" spans="1:21">
      <c r="A1" s="193" t="s">
        <v>510</v>
      </c>
      <c r="B1" s="7"/>
      <c r="C1" s="7"/>
      <c r="D1" s="64"/>
      <c r="E1" s="7"/>
      <c r="F1" s="7"/>
      <c r="G1" s="7"/>
      <c r="H1" s="143"/>
      <c r="I1" s="143"/>
      <c r="J1" s="143"/>
      <c r="K1" s="143"/>
      <c r="L1" s="143"/>
      <c r="M1" s="143"/>
      <c r="N1" s="143"/>
      <c r="O1" s="143"/>
      <c r="P1" s="143"/>
      <c r="Q1" s="143"/>
      <c r="R1" s="143"/>
      <c r="S1" s="143"/>
      <c r="T1" s="143"/>
      <c r="U1" s="143"/>
    </row>
    <row r="2" spans="1:21">
      <c r="A2" s="10"/>
      <c r="B2" s="10"/>
      <c r="C2" s="10"/>
      <c r="D2" s="65"/>
      <c r="E2" s="10"/>
      <c r="F2" s="10"/>
      <c r="G2" s="10"/>
      <c r="H2" s="143"/>
      <c r="I2" s="407"/>
      <c r="J2" s="407"/>
      <c r="K2" s="407"/>
      <c r="L2" s="407"/>
      <c r="M2" s="407"/>
      <c r="N2" s="143"/>
      <c r="O2" s="143"/>
      <c r="P2" s="143"/>
      <c r="Q2" s="143"/>
      <c r="R2" s="143"/>
      <c r="S2" s="143"/>
      <c r="T2" s="143"/>
      <c r="U2" s="143"/>
    </row>
    <row r="3" spans="1:21" ht="15" thickBot="1">
      <c r="A3" s="194" t="s">
        <v>120</v>
      </c>
      <c r="B3" s="10"/>
      <c r="C3" s="195" t="s">
        <v>171</v>
      </c>
      <c r="D3" s="196"/>
      <c r="E3" s="195" t="s">
        <v>172</v>
      </c>
      <c r="F3" s="197"/>
      <c r="G3" s="195" t="s">
        <v>173</v>
      </c>
      <c r="H3" s="143"/>
      <c r="I3" s="472" t="s">
        <v>174</v>
      </c>
      <c r="J3" s="472"/>
      <c r="K3" s="472"/>
      <c r="L3" s="472"/>
      <c r="M3" s="472"/>
      <c r="N3" s="472"/>
      <c r="O3" s="472"/>
      <c r="P3" s="143"/>
      <c r="Q3" s="472" t="s">
        <v>170</v>
      </c>
      <c r="R3" s="472"/>
      <c r="S3" s="472"/>
      <c r="T3" s="472"/>
      <c r="U3" s="472"/>
    </row>
    <row r="4" spans="1:21">
      <c r="A4" s="143"/>
      <c r="B4" s="143"/>
      <c r="C4" s="143"/>
      <c r="D4" s="143"/>
      <c r="E4" s="143"/>
      <c r="F4" s="143"/>
      <c r="G4" s="143"/>
      <c r="H4" s="143"/>
      <c r="I4" s="143"/>
      <c r="J4" s="143"/>
      <c r="K4" s="143"/>
      <c r="L4" s="143"/>
      <c r="M4" s="143"/>
      <c r="N4" s="143"/>
      <c r="O4" s="143"/>
      <c r="P4" s="143"/>
      <c r="Q4" s="143"/>
      <c r="R4" s="143"/>
      <c r="S4" s="143"/>
      <c r="T4" s="143"/>
      <c r="U4" s="143"/>
    </row>
    <row r="5" spans="1:21" ht="42" customHeight="1">
      <c r="A5" s="143"/>
      <c r="B5" s="143"/>
      <c r="C5" s="143"/>
      <c r="D5" s="143"/>
      <c r="E5" s="143"/>
      <c r="F5" s="143"/>
      <c r="G5" s="408" t="s">
        <v>257</v>
      </c>
      <c r="H5" s="409"/>
      <c r="I5" s="408" t="s">
        <v>258</v>
      </c>
      <c r="J5" s="409"/>
      <c r="K5" s="471" t="s">
        <v>259</v>
      </c>
      <c r="L5" s="471"/>
      <c r="M5" s="471"/>
      <c r="N5" s="409"/>
      <c r="O5" s="408" t="s">
        <v>260</v>
      </c>
      <c r="P5" s="409"/>
      <c r="Q5" s="408" t="s">
        <v>261</v>
      </c>
      <c r="R5" s="409"/>
      <c r="S5" s="408" t="s">
        <v>175</v>
      </c>
      <c r="T5" s="409"/>
      <c r="U5" s="408" t="s">
        <v>262</v>
      </c>
    </row>
    <row r="6" spans="1:21">
      <c r="A6" s="143"/>
      <c r="B6" s="143"/>
      <c r="C6" s="143"/>
      <c r="D6" s="143"/>
      <c r="E6" s="143"/>
      <c r="F6" s="143"/>
      <c r="G6" s="143"/>
      <c r="H6" s="143"/>
      <c r="I6" s="143"/>
      <c r="J6" s="143"/>
      <c r="K6" s="143"/>
      <c r="L6" s="143"/>
      <c r="M6" s="143"/>
      <c r="N6" s="143"/>
      <c r="O6" s="143"/>
      <c r="P6" s="143"/>
      <c r="Q6" s="143"/>
      <c r="R6" s="143"/>
      <c r="S6" s="143"/>
      <c r="T6" s="143"/>
      <c r="U6" s="143"/>
    </row>
    <row r="7" spans="1:21" ht="30.6" customHeight="1">
      <c r="A7" s="143"/>
      <c r="B7" s="143"/>
      <c r="C7" s="143"/>
      <c r="D7" s="143"/>
      <c r="E7" s="143"/>
      <c r="F7" s="143"/>
      <c r="G7" s="143"/>
      <c r="H7" s="143"/>
      <c r="I7" s="143"/>
      <c r="J7" s="143"/>
      <c r="K7" s="410" t="s">
        <v>263</v>
      </c>
      <c r="L7" s="67"/>
      <c r="M7" s="410" t="s">
        <v>264</v>
      </c>
      <c r="N7" s="143"/>
      <c r="O7" s="143"/>
      <c r="P7" s="143"/>
      <c r="Q7" s="143"/>
      <c r="R7" s="143"/>
      <c r="S7" s="143"/>
      <c r="T7" s="143"/>
      <c r="U7" s="143"/>
    </row>
    <row r="8" spans="1:21">
      <c r="A8" s="143"/>
      <c r="B8" s="143"/>
      <c r="C8" s="143"/>
      <c r="D8" s="143"/>
      <c r="E8" s="143"/>
      <c r="F8" s="143"/>
      <c r="G8" s="143"/>
      <c r="H8" s="143"/>
      <c r="I8" s="143"/>
      <c r="J8" s="143"/>
      <c r="K8" s="143"/>
      <c r="L8" s="143"/>
      <c r="M8" s="143"/>
      <c r="N8" s="143"/>
      <c r="O8" s="143"/>
      <c r="P8" s="143"/>
      <c r="Q8" s="143"/>
      <c r="R8" s="143"/>
      <c r="S8" s="143"/>
      <c r="T8" s="143"/>
      <c r="U8" s="143"/>
    </row>
    <row r="9" spans="1:21" ht="14.4" customHeight="1">
      <c r="A9" s="198" t="s">
        <v>265</v>
      </c>
      <c r="B9" s="411"/>
      <c r="C9" s="412">
        <v>110080000</v>
      </c>
      <c r="D9" s="413"/>
      <c r="E9" s="412">
        <v>12174530011.959999</v>
      </c>
      <c r="F9" s="413"/>
      <c r="G9" s="412">
        <v>16218843351.030001</v>
      </c>
      <c r="H9" s="413"/>
      <c r="I9" s="412">
        <v>55095319.020000003</v>
      </c>
      <c r="J9" s="413"/>
      <c r="K9" s="412">
        <v>684850097.28999996</v>
      </c>
      <c r="L9" s="413"/>
      <c r="M9" s="412">
        <v>-211364067.72</v>
      </c>
      <c r="N9" s="413"/>
      <c r="O9" s="412">
        <v>40675072.68</v>
      </c>
      <c r="P9" s="413"/>
      <c r="Q9" s="412">
        <v>29072709784.260002</v>
      </c>
      <c r="R9" s="413"/>
      <c r="S9" s="412">
        <v>625460299.34000003</v>
      </c>
      <c r="T9" s="413"/>
      <c r="U9" s="412">
        <v>29698170083.599998</v>
      </c>
    </row>
    <row r="10" spans="1:21" ht="14.4" customHeight="1">
      <c r="A10" s="200" t="s">
        <v>146</v>
      </c>
      <c r="B10" s="143"/>
      <c r="C10" s="414">
        <v>0</v>
      </c>
      <c r="D10" s="415"/>
      <c r="E10" s="414">
        <v>0</v>
      </c>
      <c r="F10" s="415"/>
      <c r="G10" s="414">
        <v>3849854300.1199999</v>
      </c>
      <c r="H10" s="415"/>
      <c r="I10" s="414">
        <v>0</v>
      </c>
      <c r="J10" s="415"/>
      <c r="K10" s="414">
        <v>0</v>
      </c>
      <c r="L10" s="415"/>
      <c r="M10" s="414">
        <v>0</v>
      </c>
      <c r="N10" s="415"/>
      <c r="O10" s="414">
        <v>0</v>
      </c>
      <c r="P10" s="415"/>
      <c r="Q10" s="414">
        <v>3849854300.1199999</v>
      </c>
      <c r="R10" s="415"/>
      <c r="S10" s="414">
        <v>93405053.959999993</v>
      </c>
      <c r="T10" s="415"/>
      <c r="U10" s="414">
        <v>3943259354.0799999</v>
      </c>
    </row>
    <row r="11" spans="1:21" ht="14.4" customHeight="1">
      <c r="A11" s="200" t="s">
        <v>266</v>
      </c>
      <c r="B11" s="143"/>
      <c r="C11" s="414">
        <v>0</v>
      </c>
      <c r="D11" s="415"/>
      <c r="E11" s="414">
        <v>0</v>
      </c>
      <c r="F11" s="415"/>
      <c r="G11" s="414">
        <v>-881798560.88999999</v>
      </c>
      <c r="H11" s="415"/>
      <c r="I11" s="414">
        <v>9625036.4000000004</v>
      </c>
      <c r="J11" s="415"/>
      <c r="K11" s="414">
        <v>-528645637.37</v>
      </c>
      <c r="L11" s="415"/>
      <c r="M11" s="414">
        <v>-117617937.66</v>
      </c>
      <c r="N11" s="415"/>
      <c r="O11" s="414">
        <v>6177558.8700000001</v>
      </c>
      <c r="P11" s="415"/>
      <c r="Q11" s="414">
        <v>-1512259540.6500001</v>
      </c>
      <c r="R11" s="415"/>
      <c r="S11" s="414">
        <v>18265804.649999999</v>
      </c>
      <c r="T11" s="415"/>
      <c r="U11" s="414">
        <v>-1493993736</v>
      </c>
    </row>
    <row r="12" spans="1:21" ht="14.4" customHeight="1">
      <c r="A12" s="198" t="s">
        <v>267</v>
      </c>
      <c r="B12" s="411"/>
      <c r="C12" s="412">
        <v>0</v>
      </c>
      <c r="D12" s="413"/>
      <c r="E12" s="412">
        <v>0</v>
      </c>
      <c r="F12" s="413"/>
      <c r="G12" s="412">
        <v>2968055739.23</v>
      </c>
      <c r="H12" s="413"/>
      <c r="I12" s="412">
        <v>9625036.4000000004</v>
      </c>
      <c r="J12" s="413"/>
      <c r="K12" s="412">
        <v>-528645637.37</v>
      </c>
      <c r="L12" s="413"/>
      <c r="M12" s="412">
        <v>-117617937.66</v>
      </c>
      <c r="N12" s="413"/>
      <c r="O12" s="412">
        <v>6177558.8700000001</v>
      </c>
      <c r="P12" s="413"/>
      <c r="Q12" s="412">
        <v>2337594759.4699998</v>
      </c>
      <c r="R12" s="413"/>
      <c r="S12" s="412">
        <v>111670858.61</v>
      </c>
      <c r="T12" s="413"/>
      <c r="U12" s="412">
        <v>2449265618.0799999</v>
      </c>
    </row>
    <row r="13" spans="1:21" ht="14.4" customHeight="1">
      <c r="A13" s="200" t="s">
        <v>268</v>
      </c>
      <c r="B13" s="143"/>
      <c r="C13" s="414">
        <v>0</v>
      </c>
      <c r="D13" s="415"/>
      <c r="E13" s="414">
        <v>0</v>
      </c>
      <c r="F13" s="415"/>
      <c r="G13" s="414">
        <v>0</v>
      </c>
      <c r="H13" s="415"/>
      <c r="I13" s="414">
        <v>0</v>
      </c>
      <c r="J13" s="415"/>
      <c r="K13" s="414">
        <v>0</v>
      </c>
      <c r="L13" s="415"/>
      <c r="M13" s="414">
        <v>0</v>
      </c>
      <c r="N13" s="415"/>
      <c r="O13" s="414">
        <v>0</v>
      </c>
      <c r="P13" s="415"/>
      <c r="Q13" s="414">
        <v>0</v>
      </c>
      <c r="R13" s="415"/>
      <c r="S13" s="414">
        <v>0</v>
      </c>
      <c r="T13" s="415"/>
      <c r="U13" s="414">
        <v>0</v>
      </c>
    </row>
    <row r="14" spans="1:21" ht="14.4" customHeight="1">
      <c r="A14" s="200" t="s">
        <v>269</v>
      </c>
      <c r="B14" s="143"/>
      <c r="C14" s="414">
        <v>0</v>
      </c>
      <c r="D14" s="415"/>
      <c r="E14" s="414">
        <v>0</v>
      </c>
      <c r="F14" s="415"/>
      <c r="G14" s="414">
        <v>-3752000000</v>
      </c>
      <c r="H14" s="415"/>
      <c r="I14" s="414">
        <v>0</v>
      </c>
      <c r="J14" s="415"/>
      <c r="K14" s="414">
        <v>0</v>
      </c>
      <c r="L14" s="415"/>
      <c r="M14" s="414">
        <v>0</v>
      </c>
      <c r="N14" s="415"/>
      <c r="O14" s="414">
        <v>0</v>
      </c>
      <c r="P14" s="415"/>
      <c r="Q14" s="414">
        <v>-3752000000</v>
      </c>
      <c r="R14" s="415"/>
      <c r="S14" s="414">
        <v>0</v>
      </c>
      <c r="T14" s="415"/>
      <c r="U14" s="414">
        <v>-3752000000</v>
      </c>
    </row>
    <row r="15" spans="1:21" ht="14.4" customHeight="1">
      <c r="A15" s="200" t="s">
        <v>270</v>
      </c>
      <c r="B15" s="143"/>
      <c r="C15" s="414">
        <v>0</v>
      </c>
      <c r="D15" s="415"/>
      <c r="E15" s="414">
        <v>0</v>
      </c>
      <c r="F15" s="415"/>
      <c r="G15" s="414">
        <v>-0.01</v>
      </c>
      <c r="H15" s="415"/>
      <c r="I15" s="414">
        <v>-0.98</v>
      </c>
      <c r="J15" s="415"/>
      <c r="K15" s="414">
        <v>0</v>
      </c>
      <c r="L15" s="415"/>
      <c r="M15" s="414">
        <v>0</v>
      </c>
      <c r="N15" s="415"/>
      <c r="O15" s="414">
        <v>0</v>
      </c>
      <c r="P15" s="415"/>
      <c r="Q15" s="414">
        <v>-0.99</v>
      </c>
      <c r="R15" s="415"/>
      <c r="S15" s="414">
        <v>0</v>
      </c>
      <c r="T15" s="415"/>
      <c r="U15" s="414">
        <v>-0.99</v>
      </c>
    </row>
    <row r="16" spans="1:21" ht="14.4" customHeight="1">
      <c r="A16" s="198" t="s">
        <v>271</v>
      </c>
      <c r="B16" s="411"/>
      <c r="C16" s="412">
        <v>110080000</v>
      </c>
      <c r="D16" s="413"/>
      <c r="E16" s="412">
        <v>12174530011.959999</v>
      </c>
      <c r="F16" s="413"/>
      <c r="G16" s="412">
        <v>15434810118.639999</v>
      </c>
      <c r="H16" s="413"/>
      <c r="I16" s="412">
        <v>64720354.439999998</v>
      </c>
      <c r="J16" s="413"/>
      <c r="K16" s="412">
        <v>156204459.91999999</v>
      </c>
      <c r="L16" s="413"/>
      <c r="M16" s="412">
        <v>-328982005.38</v>
      </c>
      <c r="N16" s="413"/>
      <c r="O16" s="412">
        <v>46852631.549999997</v>
      </c>
      <c r="P16" s="413"/>
      <c r="Q16" s="412">
        <v>27658215571.130001</v>
      </c>
      <c r="R16" s="413"/>
      <c r="S16" s="412">
        <v>737220129.55999994</v>
      </c>
      <c r="T16" s="413"/>
      <c r="U16" s="412">
        <v>28395435700.689999</v>
      </c>
    </row>
    <row r="17" spans="1:21" ht="14.4" customHeight="1">
      <c r="A17" s="416"/>
      <c r="B17" s="411"/>
      <c r="C17" s="417"/>
      <c r="D17" s="413"/>
      <c r="E17" s="417"/>
      <c r="F17" s="413"/>
      <c r="G17" s="417"/>
      <c r="H17" s="413"/>
      <c r="I17" s="417"/>
      <c r="J17" s="413"/>
      <c r="K17" s="417"/>
      <c r="L17" s="413"/>
      <c r="M17" s="417"/>
      <c r="N17" s="413"/>
      <c r="O17" s="417"/>
      <c r="P17" s="413"/>
      <c r="Q17" s="417"/>
      <c r="R17" s="413"/>
      <c r="S17" s="417"/>
      <c r="T17" s="413"/>
      <c r="U17" s="417"/>
    </row>
    <row r="18" spans="1:21" ht="14.4" customHeight="1">
      <c r="A18" s="143"/>
      <c r="B18" s="143"/>
      <c r="C18" s="418"/>
      <c r="D18" s="415"/>
      <c r="E18" s="418"/>
      <c r="F18" s="415"/>
      <c r="G18" s="418"/>
      <c r="H18" s="415"/>
      <c r="I18" s="418"/>
      <c r="J18" s="415"/>
      <c r="K18" s="418"/>
      <c r="L18" s="415"/>
      <c r="M18" s="418"/>
      <c r="N18" s="415"/>
      <c r="O18" s="418"/>
      <c r="P18" s="415"/>
      <c r="Q18" s="418"/>
      <c r="R18" s="415"/>
      <c r="S18" s="418"/>
      <c r="T18" s="415"/>
      <c r="U18" s="418"/>
    </row>
    <row r="19" spans="1:21" ht="14.4" customHeight="1">
      <c r="A19" s="198" t="s">
        <v>272</v>
      </c>
      <c r="B19" s="411"/>
      <c r="C19" s="412">
        <v>110080000</v>
      </c>
      <c r="D19" s="413"/>
      <c r="E19" s="412">
        <v>12174530011.959999</v>
      </c>
      <c r="F19" s="413"/>
      <c r="G19" s="412">
        <v>15434899090.25</v>
      </c>
      <c r="H19" s="413"/>
      <c r="I19" s="412">
        <v>64720354.439999998</v>
      </c>
      <c r="J19" s="413"/>
      <c r="K19" s="412">
        <v>156204459.91</v>
      </c>
      <c r="L19" s="413"/>
      <c r="M19" s="412">
        <v>-328982005.38999999</v>
      </c>
      <c r="N19" s="413"/>
      <c r="O19" s="412">
        <v>46852631.549999997</v>
      </c>
      <c r="P19" s="413"/>
      <c r="Q19" s="412">
        <v>27658215571.110001</v>
      </c>
      <c r="R19" s="413"/>
      <c r="S19" s="412">
        <v>737220129.55999994</v>
      </c>
      <c r="T19" s="413"/>
      <c r="U19" s="412">
        <v>28395435700.669998</v>
      </c>
    </row>
    <row r="20" spans="1:21" ht="14.4" customHeight="1">
      <c r="A20" s="200" t="s">
        <v>146</v>
      </c>
      <c r="B20" s="143"/>
      <c r="C20" s="414">
        <v>0</v>
      </c>
      <c r="D20" s="415"/>
      <c r="E20" s="414">
        <v>0</v>
      </c>
      <c r="F20" s="415"/>
      <c r="G20" s="414">
        <v>3705812740.1799998</v>
      </c>
      <c r="H20" s="415"/>
      <c r="I20" s="414">
        <v>0</v>
      </c>
      <c r="J20" s="415"/>
      <c r="K20" s="414">
        <v>0</v>
      </c>
      <c r="L20" s="415"/>
      <c r="M20" s="414">
        <v>0</v>
      </c>
      <c r="N20" s="415"/>
      <c r="O20" s="414">
        <v>0</v>
      </c>
      <c r="P20" s="415"/>
      <c r="Q20" s="414">
        <v>3705812740.1799998</v>
      </c>
      <c r="R20" s="415"/>
      <c r="S20" s="414">
        <v>68098209.480000004</v>
      </c>
      <c r="T20" s="415"/>
      <c r="U20" s="414">
        <v>3773910949.6599998</v>
      </c>
    </row>
    <row r="21" spans="1:21" ht="14.4" customHeight="1">
      <c r="A21" s="200" t="s">
        <v>266</v>
      </c>
      <c r="B21" s="143"/>
      <c r="C21" s="414">
        <v>0</v>
      </c>
      <c r="D21" s="415"/>
      <c r="E21" s="414">
        <v>0</v>
      </c>
      <c r="F21" s="415"/>
      <c r="G21" s="414">
        <v>-410361487.83999997</v>
      </c>
      <c r="H21" s="415"/>
      <c r="I21" s="414">
        <v>-160042178.90000001</v>
      </c>
      <c r="J21" s="415"/>
      <c r="K21" s="414">
        <v>644302919.41999996</v>
      </c>
      <c r="L21" s="415"/>
      <c r="M21" s="414">
        <v>-25584790.289999999</v>
      </c>
      <c r="N21" s="415"/>
      <c r="O21" s="414">
        <v>-73256183.650000006</v>
      </c>
      <c r="P21" s="415"/>
      <c r="Q21" s="414">
        <v>-24941721.260000002</v>
      </c>
      <c r="R21" s="415"/>
      <c r="S21" s="414">
        <v>-60521091.590000004</v>
      </c>
      <c r="T21" s="415"/>
      <c r="U21" s="414">
        <v>-85462812.849999994</v>
      </c>
    </row>
    <row r="22" spans="1:21" ht="14.4" customHeight="1">
      <c r="A22" s="198" t="s">
        <v>267</v>
      </c>
      <c r="B22" s="411"/>
      <c r="C22" s="412">
        <v>0</v>
      </c>
      <c r="D22" s="413"/>
      <c r="E22" s="412">
        <v>0</v>
      </c>
      <c r="F22" s="413"/>
      <c r="G22" s="412">
        <v>3295451252.3400002</v>
      </c>
      <c r="H22" s="413"/>
      <c r="I22" s="412">
        <v>-160042178.90000001</v>
      </c>
      <c r="J22" s="413"/>
      <c r="K22" s="412">
        <v>644302919.41999996</v>
      </c>
      <c r="L22" s="413"/>
      <c r="M22" s="412">
        <v>-25584790.289999999</v>
      </c>
      <c r="N22" s="413"/>
      <c r="O22" s="412">
        <v>-73256183.650000006</v>
      </c>
      <c r="P22" s="413"/>
      <c r="Q22" s="412">
        <v>3680871018.9200001</v>
      </c>
      <c r="R22" s="413"/>
      <c r="S22" s="412">
        <v>7577117.8899999997</v>
      </c>
      <c r="T22" s="413"/>
      <c r="U22" s="412">
        <v>3688448136.8099999</v>
      </c>
    </row>
    <row r="23" spans="1:21" ht="14.4" customHeight="1">
      <c r="A23" s="200" t="s">
        <v>268</v>
      </c>
      <c r="B23" s="143"/>
      <c r="C23" s="414">
        <v>0</v>
      </c>
      <c r="D23" s="415"/>
      <c r="E23" s="414">
        <v>0</v>
      </c>
      <c r="F23" s="415"/>
      <c r="G23" s="414">
        <v>0</v>
      </c>
      <c r="H23" s="415"/>
      <c r="I23" s="414">
        <v>0</v>
      </c>
      <c r="J23" s="415"/>
      <c r="K23" s="414">
        <v>0</v>
      </c>
      <c r="L23" s="415"/>
      <c r="M23" s="414">
        <v>0</v>
      </c>
      <c r="N23" s="415"/>
      <c r="O23" s="414">
        <v>0</v>
      </c>
      <c r="P23" s="415"/>
      <c r="Q23" s="414">
        <v>0</v>
      </c>
      <c r="R23" s="415"/>
      <c r="S23" s="414">
        <v>0</v>
      </c>
      <c r="T23" s="415"/>
      <c r="U23" s="414">
        <v>0</v>
      </c>
    </row>
    <row r="24" spans="1:21" ht="14.4" customHeight="1">
      <c r="A24" s="200" t="s">
        <v>269</v>
      </c>
      <c r="B24" s="143"/>
      <c r="C24" s="414">
        <v>0</v>
      </c>
      <c r="D24" s="415"/>
      <c r="E24" s="414">
        <v>0</v>
      </c>
      <c r="F24" s="415"/>
      <c r="G24" s="414">
        <v>-7830400000</v>
      </c>
      <c r="H24" s="415"/>
      <c r="I24" s="414">
        <v>0</v>
      </c>
      <c r="J24" s="415"/>
      <c r="K24" s="414">
        <v>0</v>
      </c>
      <c r="L24" s="415"/>
      <c r="M24" s="414">
        <v>0</v>
      </c>
      <c r="N24" s="415"/>
      <c r="O24" s="414">
        <v>0</v>
      </c>
      <c r="P24" s="415"/>
      <c r="Q24" s="414">
        <v>-7830400000</v>
      </c>
      <c r="R24" s="415"/>
      <c r="S24" s="414">
        <v>0</v>
      </c>
      <c r="T24" s="415"/>
      <c r="U24" s="414">
        <v>-7830400000</v>
      </c>
    </row>
    <row r="25" spans="1:21" ht="14.4" customHeight="1">
      <c r="A25" s="200" t="s">
        <v>270</v>
      </c>
      <c r="B25" s="143"/>
      <c r="C25" s="414">
        <v>0</v>
      </c>
      <c r="D25" s="415"/>
      <c r="E25" s="414">
        <v>0</v>
      </c>
      <c r="F25" s="415"/>
      <c r="G25" s="414">
        <v>-1.46</v>
      </c>
      <c r="H25" s="415"/>
      <c r="I25" s="414">
        <v>1.5</v>
      </c>
      <c r="J25" s="415"/>
      <c r="K25" s="414">
        <v>0</v>
      </c>
      <c r="L25" s="415"/>
      <c r="M25" s="414">
        <v>0</v>
      </c>
      <c r="N25" s="415"/>
      <c r="O25" s="414">
        <v>0</v>
      </c>
      <c r="P25" s="415"/>
      <c r="Q25" s="414">
        <v>0.04</v>
      </c>
      <c r="R25" s="415"/>
      <c r="S25" s="414">
        <v>0</v>
      </c>
      <c r="T25" s="415"/>
      <c r="U25" s="414">
        <v>0.04</v>
      </c>
    </row>
    <row r="26" spans="1:21" ht="14.4" customHeight="1">
      <c r="A26" s="198" t="s">
        <v>273</v>
      </c>
      <c r="B26" s="411"/>
      <c r="C26" s="419">
        <v>110080000</v>
      </c>
      <c r="D26" s="413"/>
      <c r="E26" s="412">
        <v>12174530011.959999</v>
      </c>
      <c r="F26" s="413"/>
      <c r="G26" s="412">
        <v>10899861369.52</v>
      </c>
      <c r="H26" s="413"/>
      <c r="I26" s="412">
        <v>-95321822.959999993</v>
      </c>
      <c r="J26" s="413"/>
      <c r="K26" s="412">
        <v>800507379.33000004</v>
      </c>
      <c r="L26" s="413"/>
      <c r="M26" s="412">
        <v>-354566795.68000001</v>
      </c>
      <c r="N26" s="413"/>
      <c r="O26" s="412">
        <v>-26403552.100000001</v>
      </c>
      <c r="P26" s="413"/>
      <c r="Q26" s="412">
        <v>23508686590.07</v>
      </c>
      <c r="R26" s="413"/>
      <c r="S26" s="412">
        <v>744797247.45000005</v>
      </c>
      <c r="T26" s="413"/>
      <c r="U26" s="412">
        <v>24253483837.52</v>
      </c>
    </row>
    <row r="27" spans="1:21">
      <c r="A27" s="163"/>
      <c r="B27" s="163"/>
      <c r="C27" s="163"/>
      <c r="D27" s="163"/>
      <c r="E27" s="163"/>
      <c r="F27" s="163"/>
      <c r="G27" s="163"/>
      <c r="H27" s="163"/>
      <c r="I27" s="163"/>
      <c r="J27" s="163"/>
      <c r="K27" s="163"/>
      <c r="L27" s="163"/>
      <c r="M27" s="163"/>
      <c r="N27" s="163"/>
      <c r="O27" s="163"/>
      <c r="P27" s="163"/>
      <c r="Q27" s="163"/>
      <c r="R27" s="163"/>
      <c r="S27" s="163"/>
      <c r="T27" s="163"/>
      <c r="U27" s="163"/>
    </row>
  </sheetData>
  <mergeCells count="3">
    <mergeCell ref="K5:M5"/>
    <mergeCell ref="I3:O3"/>
    <mergeCell ref="Q3:U3"/>
  </mergeCells>
  <pageMargins left="0.7" right="0.7" top="0.78740157499999996" bottom="0.78740157499999996" header="0.3" footer="0.3"/>
  <pageSetup orientation="portrait" r:id="rId1"/>
  <headerFooter>
    <oddHeader>&amp;L&amp;"Arial"&amp;8&amp;K000000INTERNAL&amp;1#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3"/>
  <sheetViews>
    <sheetView workbookViewId="0">
      <selection activeCell="H10" sqref="H10"/>
    </sheetView>
  </sheetViews>
  <sheetFormatPr baseColWidth="10" defaultRowHeight="14.4"/>
  <cols>
    <col min="1" max="1" width="5.44140625" style="1" customWidth="1"/>
    <col min="2" max="2" width="37.109375" style="1" customWidth="1"/>
    <col min="3" max="3" width="3.109375" style="1" customWidth="1"/>
    <col min="4" max="4" width="12.109375" style="1" bestFit="1" customWidth="1"/>
    <col min="5" max="5" width="3.109375" style="1" customWidth="1"/>
    <col min="6" max="6" width="11.5546875" style="220"/>
    <col min="7" max="7" width="3.109375" style="1" customWidth="1"/>
    <col min="8" max="16384" width="11.5546875" style="1"/>
  </cols>
  <sheetData>
    <row r="1" spans="1:8">
      <c r="A1" s="142" t="s">
        <v>512</v>
      </c>
      <c r="B1" s="142"/>
      <c r="C1" s="143"/>
      <c r="D1" s="143"/>
      <c r="E1" s="143"/>
      <c r="F1" s="452"/>
      <c r="G1" s="143"/>
      <c r="H1" s="143"/>
    </row>
    <row r="2" spans="1:8">
      <c r="A2" s="67"/>
      <c r="B2" s="67"/>
      <c r="C2" s="67"/>
      <c r="D2" s="143"/>
      <c r="E2" s="143"/>
      <c r="F2" s="452"/>
      <c r="G2" s="143"/>
      <c r="H2" s="143"/>
    </row>
    <row r="3" spans="1:8" ht="14.4" customHeight="1" thickBot="1">
      <c r="A3" s="144" t="s">
        <v>188</v>
      </c>
      <c r="B3" s="145"/>
      <c r="C3" s="146"/>
      <c r="D3" s="147">
        <v>2020</v>
      </c>
      <c r="E3" s="146"/>
      <c r="F3" s="453">
        <v>2019</v>
      </c>
      <c r="G3" s="146"/>
      <c r="H3" s="148" t="s">
        <v>189</v>
      </c>
    </row>
    <row r="4" spans="1:8" ht="14.4" customHeight="1">
      <c r="A4" s="474" t="s">
        <v>190</v>
      </c>
      <c r="B4" s="474"/>
      <c r="C4" s="149"/>
      <c r="D4" s="150">
        <v>58432</v>
      </c>
      <c r="E4" s="149"/>
      <c r="F4" s="454">
        <v>60083</v>
      </c>
      <c r="G4" s="149"/>
      <c r="H4" s="151">
        <f>(D4-F4)/F4</f>
        <v>-2.7478654527903067E-2</v>
      </c>
    </row>
    <row r="5" spans="1:8" ht="14.4" customHeight="1">
      <c r="A5" s="473" t="s">
        <v>191</v>
      </c>
      <c r="B5" s="473"/>
      <c r="C5" s="67"/>
      <c r="D5" s="152">
        <v>57437</v>
      </c>
      <c r="E5" s="67"/>
      <c r="F5" s="152">
        <v>58940</v>
      </c>
      <c r="G5" s="67"/>
      <c r="H5" s="153">
        <f t="shared" ref="H5:H20" si="0">(D5-F5)/F5</f>
        <v>-2.5500508992195452E-2</v>
      </c>
    </row>
    <row r="6" spans="1:8" ht="14.4" customHeight="1">
      <c r="A6" s="143"/>
      <c r="B6" s="154" t="s">
        <v>192</v>
      </c>
      <c r="C6" s="67"/>
      <c r="D6" s="152">
        <v>42131</v>
      </c>
      <c r="E6" s="67"/>
      <c r="F6" s="152">
        <v>42904</v>
      </c>
      <c r="G6" s="67"/>
      <c r="H6" s="153">
        <f t="shared" si="0"/>
        <v>-1.8016968114861084E-2</v>
      </c>
    </row>
    <row r="7" spans="1:8" ht="14.4" customHeight="1">
      <c r="A7" s="143"/>
      <c r="B7" s="154" t="s">
        <v>193</v>
      </c>
      <c r="C7" s="67"/>
      <c r="D7" s="152">
        <v>15306</v>
      </c>
      <c r="E7" s="67"/>
      <c r="F7" s="152">
        <v>16036</v>
      </c>
      <c r="G7" s="67"/>
      <c r="H7" s="153">
        <f t="shared" si="0"/>
        <v>-4.5522574208031928E-2</v>
      </c>
    </row>
    <row r="8" spans="1:8" ht="14.4" customHeight="1">
      <c r="A8" s="474" t="s">
        <v>194</v>
      </c>
      <c r="B8" s="474"/>
      <c r="C8" s="149"/>
      <c r="D8" s="155">
        <v>26612</v>
      </c>
      <c r="E8" s="149"/>
      <c r="F8" s="152">
        <v>27669</v>
      </c>
      <c r="G8" s="149"/>
      <c r="H8" s="156">
        <f t="shared" si="0"/>
        <v>-3.8201597455636269E-2</v>
      </c>
    </row>
    <row r="9" spans="1:8" ht="14.4" customHeight="1">
      <c r="A9" s="143"/>
      <c r="B9" s="157" t="s">
        <v>195</v>
      </c>
      <c r="C9" s="67"/>
      <c r="D9" s="152">
        <v>3052</v>
      </c>
      <c r="E9" s="67"/>
      <c r="F9" s="152">
        <v>2922</v>
      </c>
      <c r="G9" s="67"/>
      <c r="H9" s="153">
        <f t="shared" si="0"/>
        <v>4.4490075290896644E-2</v>
      </c>
    </row>
    <row r="10" spans="1:8" ht="14.4" customHeight="1">
      <c r="A10" s="143"/>
      <c r="B10" s="157" t="s">
        <v>196</v>
      </c>
      <c r="C10" s="67"/>
      <c r="D10" s="152">
        <v>12391</v>
      </c>
      <c r="E10" s="67"/>
      <c r="F10" s="152">
        <v>13079</v>
      </c>
      <c r="G10" s="67"/>
      <c r="H10" s="153">
        <f t="shared" si="0"/>
        <v>-5.2603410046639654E-2</v>
      </c>
    </row>
    <row r="11" spans="1:8" ht="14.4" customHeight="1">
      <c r="A11" s="143"/>
      <c r="B11" s="157" t="s">
        <v>197</v>
      </c>
      <c r="C11" s="67"/>
      <c r="D11" s="152">
        <v>5233</v>
      </c>
      <c r="E11" s="67"/>
      <c r="F11" s="152">
        <v>5268</v>
      </c>
      <c r="G11" s="67"/>
      <c r="H11" s="153">
        <f t="shared" si="0"/>
        <v>-6.6438876233864842E-3</v>
      </c>
    </row>
    <row r="12" spans="1:8" ht="14.4" customHeight="1">
      <c r="A12" s="143"/>
      <c r="B12" s="157" t="s">
        <v>198</v>
      </c>
      <c r="C12" s="67"/>
      <c r="D12" s="152">
        <v>1769</v>
      </c>
      <c r="E12" s="67"/>
      <c r="F12" s="152">
        <v>1788</v>
      </c>
      <c r="G12" s="67"/>
      <c r="H12" s="153">
        <f t="shared" si="0"/>
        <v>-1.0626398210290829E-2</v>
      </c>
    </row>
    <row r="13" spans="1:8" ht="14.4" customHeight="1">
      <c r="A13" s="143"/>
      <c r="B13" s="157" t="s">
        <v>199</v>
      </c>
      <c r="C13" s="67"/>
      <c r="D13" s="152">
        <v>1337</v>
      </c>
      <c r="E13" s="67"/>
      <c r="F13" s="152">
        <v>1290</v>
      </c>
      <c r="G13" s="67"/>
      <c r="H13" s="153">
        <f t="shared" si="0"/>
        <v>3.6434108527131782E-2</v>
      </c>
    </row>
    <row r="14" spans="1:8" ht="14.4" customHeight="1">
      <c r="A14" s="474" t="s">
        <v>200</v>
      </c>
      <c r="B14" s="474"/>
      <c r="C14" s="149"/>
      <c r="D14" s="155">
        <v>85044</v>
      </c>
      <c r="E14" s="149"/>
      <c r="F14" s="152">
        <v>87752</v>
      </c>
      <c r="G14" s="149"/>
      <c r="H14" s="156">
        <f t="shared" si="0"/>
        <v>-3.0859695505515542E-2</v>
      </c>
    </row>
    <row r="15" spans="1:8" ht="14.4" customHeight="1">
      <c r="A15" s="473" t="s">
        <v>201</v>
      </c>
      <c r="B15" s="473"/>
      <c r="C15" s="67"/>
      <c r="D15" s="152">
        <v>2493</v>
      </c>
      <c r="E15" s="67"/>
      <c r="F15" s="152">
        <v>2585</v>
      </c>
      <c r="G15" s="67"/>
      <c r="H15" s="153">
        <f t="shared" si="0"/>
        <v>-3.5589941972920695E-2</v>
      </c>
    </row>
    <row r="16" spans="1:8" ht="14.4" customHeight="1">
      <c r="A16" s="474" t="s">
        <v>202</v>
      </c>
      <c r="B16" s="474"/>
      <c r="C16" s="149"/>
      <c r="D16" s="155">
        <v>87537</v>
      </c>
      <c r="E16" s="149"/>
      <c r="F16" s="152">
        <v>90337</v>
      </c>
      <c r="G16" s="149"/>
      <c r="H16" s="156">
        <f t="shared" si="0"/>
        <v>-3.0995051861363559E-2</v>
      </c>
    </row>
    <row r="17" spans="1:8" ht="14.4" customHeight="1">
      <c r="A17" s="473" t="s">
        <v>203</v>
      </c>
      <c r="B17" s="473"/>
      <c r="C17" s="67"/>
      <c r="D17" s="152">
        <v>459</v>
      </c>
      <c r="E17" s="67"/>
      <c r="F17" s="152">
        <v>446</v>
      </c>
      <c r="G17" s="67"/>
      <c r="H17" s="153">
        <f t="shared" si="0"/>
        <v>2.914798206278027E-2</v>
      </c>
    </row>
    <row r="18" spans="1:8" ht="14.4" customHeight="1">
      <c r="A18" s="474" t="s">
        <v>187</v>
      </c>
      <c r="B18" s="474"/>
      <c r="C18" s="149"/>
      <c r="D18" s="155">
        <v>87996</v>
      </c>
      <c r="E18" s="149"/>
      <c r="F18" s="152">
        <v>90783</v>
      </c>
      <c r="G18" s="149"/>
      <c r="H18" s="156">
        <f t="shared" si="0"/>
        <v>-3.0699580317900928E-2</v>
      </c>
    </row>
    <row r="19" spans="1:8" ht="14.4" customHeight="1">
      <c r="A19" s="158"/>
      <c r="B19" s="158"/>
      <c r="C19" s="67"/>
      <c r="D19" s="159"/>
      <c r="E19" s="67"/>
      <c r="F19" s="159"/>
      <c r="G19" s="67"/>
      <c r="H19" s="160"/>
    </row>
    <row r="20" spans="1:8" ht="14.4" customHeight="1">
      <c r="A20" s="473" t="s">
        <v>204</v>
      </c>
      <c r="B20" s="473"/>
      <c r="C20" s="67"/>
      <c r="D20" s="161">
        <v>86860</v>
      </c>
      <c r="E20" s="67"/>
      <c r="F20" s="161">
        <v>90640</v>
      </c>
      <c r="G20" s="67"/>
      <c r="H20" s="162">
        <f t="shared" si="0"/>
        <v>-4.1703442188879079E-2</v>
      </c>
    </row>
    <row r="21" spans="1:8">
      <c r="A21" s="143"/>
      <c r="B21" s="143"/>
      <c r="C21" s="143"/>
      <c r="D21" s="143"/>
      <c r="E21" s="143"/>
      <c r="F21" s="452"/>
      <c r="G21" s="143"/>
      <c r="H21" s="143"/>
    </row>
    <row r="22" spans="1:8">
      <c r="A22" s="143" t="s">
        <v>205</v>
      </c>
      <c r="B22" s="143"/>
      <c r="C22" s="143"/>
      <c r="D22" s="143"/>
      <c r="E22" s="143"/>
      <c r="F22" s="452"/>
      <c r="G22" s="143"/>
      <c r="H22" s="143"/>
    </row>
    <row r="23" spans="1:8">
      <c r="A23" s="143"/>
      <c r="B23" s="143"/>
      <c r="C23" s="143"/>
      <c r="D23" s="143"/>
      <c r="E23" s="143"/>
      <c r="F23" s="452"/>
      <c r="G23" s="143"/>
      <c r="H23" s="143"/>
    </row>
  </sheetData>
  <mergeCells count="9">
    <mergeCell ref="A17:B17"/>
    <mergeCell ref="A18:B18"/>
    <mergeCell ref="A20:B20"/>
    <mergeCell ref="A4:B4"/>
    <mergeCell ref="A5:B5"/>
    <mergeCell ref="A8:B8"/>
    <mergeCell ref="A14:B14"/>
    <mergeCell ref="A15:B15"/>
    <mergeCell ref="A16:B16"/>
  </mergeCells>
  <pageMargins left="0.7" right="0.7" top="0.78740157499999996" bottom="0.78740157499999996" header="0.3" footer="0.3"/>
  <pageSetup orientation="portrait" r:id="rId1"/>
  <headerFooter>
    <oddHeader>&amp;L&amp;"Arial"&amp;8&amp;K000000INTERNAL&amp;1#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57"/>
  <sheetViews>
    <sheetView workbookViewId="0">
      <selection activeCell="L5" sqref="L5"/>
    </sheetView>
  </sheetViews>
  <sheetFormatPr baseColWidth="10" defaultRowHeight="14.4"/>
  <cols>
    <col min="1" max="1" width="10.109375" style="1" customWidth="1"/>
    <col min="2" max="2" width="5.109375" style="1" customWidth="1"/>
    <col min="3" max="3" width="43.77734375" style="1" customWidth="1"/>
    <col min="4" max="4" width="30.88671875" style="1" bestFit="1" customWidth="1"/>
    <col min="5" max="5" width="3.109375" style="1" customWidth="1"/>
    <col min="6" max="6" width="12.109375" style="1" customWidth="1"/>
    <col min="7" max="7" width="3.109375" style="1" customWidth="1"/>
    <col min="8" max="8" width="12.109375" style="1" customWidth="1"/>
    <col min="9" max="9" width="3.109375" style="1" customWidth="1"/>
    <col min="10" max="10" width="12.109375" style="1" customWidth="1"/>
    <col min="11" max="11" width="3.109375" style="1" customWidth="1"/>
    <col min="12" max="12" width="12.109375" style="1" customWidth="1"/>
    <col min="13" max="13" width="3.109375" style="1" customWidth="1"/>
    <col min="14" max="14" width="12.109375" style="1" customWidth="1"/>
    <col min="15" max="15" width="3.109375" style="1" customWidth="1"/>
    <col min="16" max="16" width="12.109375" style="1" customWidth="1"/>
    <col min="17" max="17" width="3.109375" style="1" customWidth="1"/>
    <col min="18" max="18" width="12.109375" style="1" customWidth="1"/>
    <col min="19" max="19" width="3.109375" style="1" customWidth="1"/>
    <col min="20" max="20" width="12.109375" style="1" customWidth="1"/>
    <col min="21" max="21" width="3.109375" style="1" customWidth="1"/>
    <col min="22" max="22" width="12.109375" style="1" customWidth="1"/>
    <col min="23" max="23" width="3.109375" style="1" customWidth="1"/>
    <col min="24" max="24" width="12.109375" style="1" customWidth="1"/>
    <col min="25" max="16384" width="11.5546875" style="1"/>
  </cols>
  <sheetData>
    <row r="1" spans="1:24">
      <c r="A1" s="4" t="s">
        <v>513</v>
      </c>
      <c r="B1" s="5"/>
      <c r="C1" s="28"/>
      <c r="D1" s="28"/>
      <c r="E1" s="28"/>
      <c r="F1" s="164"/>
      <c r="G1" s="28"/>
      <c r="H1" s="164"/>
      <c r="I1" s="28"/>
      <c r="J1" s="164"/>
      <c r="K1" s="28"/>
      <c r="L1" s="164"/>
      <c r="M1" s="28"/>
      <c r="N1" s="164"/>
      <c r="O1" s="28"/>
      <c r="P1" s="164"/>
      <c r="Q1" s="28"/>
      <c r="R1" s="164"/>
      <c r="S1" s="28"/>
      <c r="T1" s="164"/>
      <c r="U1" s="28"/>
      <c r="V1" s="164"/>
      <c r="W1" s="28"/>
      <c r="X1" s="164"/>
    </row>
    <row r="2" spans="1:24">
      <c r="A2" s="8"/>
      <c r="B2" s="8"/>
      <c r="C2" s="28"/>
      <c r="D2" s="28"/>
      <c r="E2" s="28"/>
      <c r="F2" s="164"/>
      <c r="G2" s="28"/>
      <c r="H2" s="164"/>
      <c r="I2" s="28"/>
      <c r="J2" s="164"/>
      <c r="K2" s="28"/>
      <c r="L2" s="164"/>
      <c r="M2" s="28"/>
      <c r="N2" s="164"/>
      <c r="O2" s="28"/>
      <c r="P2" s="164"/>
      <c r="Q2" s="28"/>
      <c r="R2" s="164"/>
      <c r="S2" s="28"/>
      <c r="T2" s="164"/>
      <c r="U2" s="28"/>
      <c r="V2" s="164"/>
      <c r="W2" s="28"/>
      <c r="X2" s="164"/>
    </row>
    <row r="3" spans="1:24" ht="15.6" thickBot="1">
      <c r="A3" s="11"/>
      <c r="B3" s="11"/>
      <c r="C3" s="117"/>
      <c r="D3" s="11"/>
      <c r="E3" s="12"/>
      <c r="F3" s="13">
        <v>2011</v>
      </c>
      <c r="G3" s="12"/>
      <c r="H3" s="13" t="s">
        <v>368</v>
      </c>
      <c r="I3" s="12"/>
      <c r="J3" s="13">
        <v>2013</v>
      </c>
      <c r="K3" s="12"/>
      <c r="L3" s="13">
        <v>2014</v>
      </c>
      <c r="M3" s="12"/>
      <c r="N3" s="13">
        <v>2015</v>
      </c>
      <c r="O3" s="12"/>
      <c r="P3" s="13">
        <v>2016</v>
      </c>
      <c r="Q3" s="12"/>
      <c r="R3" s="13" t="s">
        <v>369</v>
      </c>
      <c r="S3" s="12"/>
      <c r="T3" s="13">
        <v>2018</v>
      </c>
      <c r="U3" s="12"/>
      <c r="V3" s="13">
        <v>2019</v>
      </c>
      <c r="W3" s="12"/>
      <c r="X3" s="13">
        <v>2020</v>
      </c>
    </row>
    <row r="4" spans="1:24" ht="14.4" customHeight="1">
      <c r="A4" s="477" t="s">
        <v>206</v>
      </c>
      <c r="B4" s="478"/>
      <c r="C4" s="479"/>
      <c r="D4" s="31"/>
      <c r="E4" s="8"/>
      <c r="F4" s="165"/>
      <c r="G4" s="8"/>
      <c r="H4" s="165"/>
      <c r="I4" s="8"/>
      <c r="J4" s="165"/>
      <c r="K4" s="8"/>
      <c r="L4" s="165"/>
      <c r="M4" s="8"/>
      <c r="N4" s="165"/>
      <c r="O4" s="8"/>
      <c r="P4" s="165"/>
      <c r="Q4" s="8"/>
      <c r="R4" s="165"/>
      <c r="S4" s="8"/>
      <c r="T4" s="165"/>
      <c r="U4" s="8"/>
      <c r="V4" s="165"/>
      <c r="W4" s="8"/>
      <c r="X4" s="165"/>
    </row>
    <row r="5" spans="1:24" ht="15" customHeight="1">
      <c r="A5" s="166"/>
      <c r="B5" s="480" t="s">
        <v>80</v>
      </c>
      <c r="C5" s="481"/>
      <c r="D5" s="31" t="s">
        <v>207</v>
      </c>
      <c r="E5" s="9"/>
      <c r="F5" s="167">
        <v>1302981</v>
      </c>
      <c r="G5" s="168"/>
      <c r="H5" s="167">
        <v>1469205</v>
      </c>
      <c r="I5" s="9"/>
      <c r="J5" s="167">
        <v>1608048</v>
      </c>
      <c r="K5" s="168"/>
      <c r="L5" s="167">
        <v>1804624</v>
      </c>
      <c r="M5" s="168"/>
      <c r="N5" s="167">
        <v>1828683</v>
      </c>
      <c r="O5" s="169" t="s">
        <v>208</v>
      </c>
      <c r="P5" s="167">
        <v>1903259</v>
      </c>
      <c r="Q5" s="9"/>
      <c r="R5" s="167">
        <v>1879840</v>
      </c>
      <c r="S5" s="9"/>
      <c r="T5" s="167">
        <v>1871386</v>
      </c>
      <c r="U5" s="9"/>
      <c r="V5" s="167">
        <v>1802073</v>
      </c>
      <c r="W5" s="9"/>
      <c r="X5" s="167">
        <v>1664265</v>
      </c>
    </row>
    <row r="6" spans="1:24" ht="40.200000000000003" customHeight="1">
      <c r="A6" s="170"/>
      <c r="B6" s="171"/>
      <c r="C6" s="172"/>
      <c r="D6" s="31" t="s">
        <v>209</v>
      </c>
      <c r="E6" s="9"/>
      <c r="F6" s="109">
        <v>1884157</v>
      </c>
      <c r="G6" s="168"/>
      <c r="H6" s="109">
        <v>1916604</v>
      </c>
      <c r="I6" s="9"/>
      <c r="J6" s="109">
        <v>1926724</v>
      </c>
      <c r="K6" s="168"/>
      <c r="L6" s="109">
        <v>1974846</v>
      </c>
      <c r="M6" s="168"/>
      <c r="N6" s="109">
        <v>2023618</v>
      </c>
      <c r="O6" s="169"/>
      <c r="P6" s="109">
        <v>1927838</v>
      </c>
      <c r="Q6" s="9"/>
      <c r="R6" s="109">
        <v>1966434</v>
      </c>
      <c r="S6" s="9"/>
      <c r="T6" s="109">
        <v>1955532</v>
      </c>
      <c r="U6" s="9"/>
      <c r="V6" s="109">
        <v>1969731</v>
      </c>
      <c r="W6" s="9"/>
      <c r="X6" s="109">
        <v>1662481</v>
      </c>
    </row>
    <row r="7" spans="1:24" ht="15" customHeight="1">
      <c r="A7" s="18"/>
      <c r="B7" s="475" t="s">
        <v>210</v>
      </c>
      <c r="C7" s="476"/>
      <c r="D7" s="31" t="s">
        <v>211</v>
      </c>
      <c r="E7" s="9"/>
      <c r="F7" s="173" t="s">
        <v>212</v>
      </c>
      <c r="G7" s="168"/>
      <c r="H7" s="167">
        <v>15734</v>
      </c>
      <c r="I7" s="169" t="s">
        <v>213</v>
      </c>
      <c r="J7" s="167">
        <v>45018</v>
      </c>
      <c r="K7" s="168"/>
      <c r="L7" s="167">
        <v>45339</v>
      </c>
      <c r="M7" s="168"/>
      <c r="N7" s="167">
        <v>55551</v>
      </c>
      <c r="O7" s="169"/>
      <c r="P7" s="167">
        <v>56978</v>
      </c>
      <c r="Q7" s="9"/>
      <c r="R7" s="167">
        <v>56743</v>
      </c>
      <c r="S7" s="9"/>
      <c r="T7" s="167">
        <v>53320</v>
      </c>
      <c r="U7" s="9"/>
      <c r="V7" s="167">
        <v>51723</v>
      </c>
      <c r="W7" s="9"/>
      <c r="X7" s="167">
        <v>44827</v>
      </c>
    </row>
    <row r="8" spans="1:24" ht="15">
      <c r="A8" s="174"/>
      <c r="B8" s="175"/>
      <c r="C8" s="176"/>
      <c r="D8" s="176"/>
      <c r="E8" s="9"/>
      <c r="F8" s="177"/>
      <c r="G8" s="168"/>
      <c r="H8" s="177"/>
      <c r="I8" s="9"/>
      <c r="J8" s="177"/>
      <c r="K8" s="168"/>
      <c r="L8" s="177"/>
      <c r="M8" s="168"/>
      <c r="N8" s="177"/>
      <c r="O8" s="169"/>
      <c r="P8" s="177"/>
      <c r="Q8" s="9"/>
      <c r="R8" s="177"/>
      <c r="S8" s="9"/>
      <c r="T8" s="177"/>
      <c r="U8" s="9"/>
      <c r="V8" s="177"/>
      <c r="W8" s="9"/>
      <c r="X8" s="178"/>
    </row>
    <row r="9" spans="1:24" ht="15" customHeight="1">
      <c r="A9" s="477" t="s">
        <v>214</v>
      </c>
      <c r="B9" s="478"/>
      <c r="C9" s="479"/>
      <c r="D9" s="31"/>
      <c r="E9" s="9"/>
      <c r="F9" s="177"/>
      <c r="G9" s="168"/>
      <c r="H9" s="177"/>
      <c r="I9" s="9"/>
      <c r="J9" s="177"/>
      <c r="K9" s="168"/>
      <c r="L9" s="177"/>
      <c r="M9" s="168"/>
      <c r="N9" s="177"/>
      <c r="O9" s="169"/>
      <c r="P9" s="177"/>
      <c r="Q9" s="9"/>
      <c r="R9" s="177"/>
      <c r="S9" s="9"/>
      <c r="T9" s="177"/>
      <c r="U9" s="9"/>
      <c r="V9" s="177"/>
      <c r="W9" s="9"/>
      <c r="X9" s="178"/>
    </row>
    <row r="10" spans="1:24" ht="15" customHeight="1">
      <c r="A10" s="166"/>
      <c r="B10" s="475" t="s">
        <v>80</v>
      </c>
      <c r="C10" s="476"/>
      <c r="D10" s="31" t="s">
        <v>215</v>
      </c>
      <c r="E10" s="9"/>
      <c r="F10" s="167">
        <v>1512014</v>
      </c>
      <c r="G10" s="168"/>
      <c r="H10" s="167">
        <v>1634312</v>
      </c>
      <c r="I10" s="9"/>
      <c r="J10" s="167">
        <v>1751007</v>
      </c>
      <c r="K10" s="168"/>
      <c r="L10" s="167">
        <v>1933517</v>
      </c>
      <c r="M10" s="168"/>
      <c r="N10" s="167">
        <v>2024881</v>
      </c>
      <c r="O10" s="169"/>
      <c r="P10" s="167">
        <v>2088187</v>
      </c>
      <c r="Q10" s="9"/>
      <c r="R10" s="167">
        <v>2105084</v>
      </c>
      <c r="S10" s="9"/>
      <c r="T10" s="167">
        <v>2081418</v>
      </c>
      <c r="U10" s="9"/>
      <c r="V10" s="167">
        <v>1853833</v>
      </c>
      <c r="W10" s="9"/>
      <c r="X10" s="167">
        <v>1700258</v>
      </c>
    </row>
    <row r="11" spans="1:24" ht="28.2" customHeight="1">
      <c r="A11" s="179"/>
      <c r="B11" s="180"/>
      <c r="C11" s="181" t="s">
        <v>216</v>
      </c>
      <c r="D11" s="31" t="s">
        <v>215</v>
      </c>
      <c r="E11" s="9"/>
      <c r="F11" s="167">
        <v>1302659</v>
      </c>
      <c r="G11" s="168"/>
      <c r="H11" s="167">
        <v>1455123</v>
      </c>
      <c r="I11" s="9"/>
      <c r="J11" s="167">
        <v>1575480</v>
      </c>
      <c r="K11" s="168"/>
      <c r="L11" s="167">
        <v>1741129</v>
      </c>
      <c r="M11" s="168"/>
      <c r="N11" s="167">
        <v>1803246</v>
      </c>
      <c r="O11" s="169"/>
      <c r="P11" s="167">
        <v>1867738</v>
      </c>
      <c r="Q11" s="9"/>
      <c r="R11" s="167">
        <v>1878105</v>
      </c>
      <c r="S11" s="9"/>
      <c r="T11" s="167">
        <v>1812485</v>
      </c>
      <c r="U11" s="9"/>
      <c r="V11" s="167">
        <v>1845573</v>
      </c>
      <c r="W11" s="9"/>
      <c r="X11" s="167">
        <v>1692773</v>
      </c>
    </row>
    <row r="12" spans="1:24" ht="27" customHeight="1">
      <c r="A12" s="182"/>
      <c r="B12" s="176"/>
      <c r="C12" s="181" t="s">
        <v>79</v>
      </c>
      <c r="D12" s="31" t="s">
        <v>215</v>
      </c>
      <c r="E12" s="9"/>
      <c r="F12" s="167">
        <v>1602</v>
      </c>
      <c r="G12" s="168"/>
      <c r="H12" s="167">
        <v>2083</v>
      </c>
      <c r="I12" s="9"/>
      <c r="J12" s="167">
        <v>2121</v>
      </c>
      <c r="K12" s="168"/>
      <c r="L12" s="167">
        <v>2530</v>
      </c>
      <c r="M12" s="168"/>
      <c r="N12" s="167">
        <v>3245</v>
      </c>
      <c r="O12" s="169"/>
      <c r="P12" s="167">
        <v>3457</v>
      </c>
      <c r="Q12" s="9"/>
      <c r="R12" s="167">
        <v>3815</v>
      </c>
      <c r="S12" s="9"/>
      <c r="T12" s="167">
        <v>5750</v>
      </c>
      <c r="U12" s="9"/>
      <c r="V12" s="167">
        <v>8205</v>
      </c>
      <c r="W12" s="9"/>
      <c r="X12" s="167">
        <v>7430</v>
      </c>
    </row>
    <row r="13" spans="1:24" ht="53.4" customHeight="1">
      <c r="A13" s="174"/>
      <c r="B13" s="31"/>
      <c r="C13" s="181" t="s">
        <v>117</v>
      </c>
      <c r="D13" s="31" t="s">
        <v>215</v>
      </c>
      <c r="E13" s="9"/>
      <c r="F13" s="167">
        <v>207753</v>
      </c>
      <c r="G13" s="168"/>
      <c r="H13" s="167">
        <v>177106</v>
      </c>
      <c r="I13" s="9"/>
      <c r="J13" s="167">
        <v>173406</v>
      </c>
      <c r="K13" s="168"/>
      <c r="L13" s="167">
        <v>189858</v>
      </c>
      <c r="M13" s="168"/>
      <c r="N13" s="167">
        <v>218390</v>
      </c>
      <c r="O13" s="169"/>
      <c r="P13" s="167">
        <v>216992</v>
      </c>
      <c r="Q13" s="9"/>
      <c r="R13" s="167">
        <v>223164</v>
      </c>
      <c r="S13" s="9"/>
      <c r="T13" s="167">
        <v>263183</v>
      </c>
      <c r="U13" s="9"/>
      <c r="V13" s="173">
        <v>55</v>
      </c>
      <c r="W13" s="9"/>
      <c r="X13" s="173">
        <v>55</v>
      </c>
    </row>
    <row r="14" spans="1:24" ht="15" customHeight="1">
      <c r="A14" s="174"/>
      <c r="B14" s="475" t="s">
        <v>217</v>
      </c>
      <c r="C14" s="476"/>
      <c r="D14" s="31" t="s">
        <v>211</v>
      </c>
      <c r="E14" s="9"/>
      <c r="F14" s="173" t="s">
        <v>212</v>
      </c>
      <c r="G14" s="168"/>
      <c r="H14" s="167">
        <v>16786</v>
      </c>
      <c r="I14" s="169" t="s">
        <v>213</v>
      </c>
      <c r="J14" s="167">
        <v>44287</v>
      </c>
      <c r="K14" s="168"/>
      <c r="L14" s="167">
        <v>45117</v>
      </c>
      <c r="M14" s="168"/>
      <c r="N14" s="167">
        <v>54809</v>
      </c>
      <c r="O14" s="169"/>
      <c r="P14" s="167">
        <v>55451</v>
      </c>
      <c r="Q14" s="9"/>
      <c r="R14" s="167">
        <v>55871</v>
      </c>
      <c r="S14" s="9"/>
      <c r="T14" s="167">
        <v>53004</v>
      </c>
      <c r="U14" s="9"/>
      <c r="V14" s="167">
        <v>53183</v>
      </c>
      <c r="W14" s="9"/>
      <c r="X14" s="167">
        <v>48042</v>
      </c>
    </row>
    <row r="15" spans="1:24" ht="15">
      <c r="A15" s="174"/>
      <c r="B15" s="170"/>
      <c r="C15" s="176"/>
      <c r="D15" s="176"/>
      <c r="E15" s="9"/>
      <c r="F15" s="177"/>
      <c r="G15" s="168"/>
      <c r="H15" s="177"/>
      <c r="I15" s="9"/>
      <c r="J15" s="177"/>
      <c r="K15" s="168"/>
      <c r="L15" s="177"/>
      <c r="M15" s="168"/>
      <c r="N15" s="177"/>
      <c r="O15" s="169"/>
      <c r="P15" s="177"/>
      <c r="Q15" s="9"/>
      <c r="R15" s="177"/>
      <c r="S15" s="9"/>
      <c r="T15" s="177"/>
      <c r="U15" s="9"/>
      <c r="V15" s="177"/>
      <c r="W15" s="9"/>
      <c r="X15" s="177"/>
    </row>
    <row r="16" spans="1:24" ht="15" customHeight="1">
      <c r="A16" s="477" t="s">
        <v>6</v>
      </c>
      <c r="B16" s="478"/>
      <c r="C16" s="479"/>
      <c r="D16" s="31" t="s">
        <v>218</v>
      </c>
      <c r="E16" s="9"/>
      <c r="F16" s="167">
        <v>62806</v>
      </c>
      <c r="G16" s="168"/>
      <c r="H16" s="167">
        <v>67231</v>
      </c>
      <c r="I16" s="9"/>
      <c r="J16" s="167">
        <v>71781</v>
      </c>
      <c r="K16" s="168"/>
      <c r="L16" s="167">
        <v>77247</v>
      </c>
      <c r="M16" s="168"/>
      <c r="N16" s="167">
        <v>82838</v>
      </c>
      <c r="O16" s="169"/>
      <c r="P16" s="167">
        <v>87112</v>
      </c>
      <c r="Q16" s="9"/>
      <c r="R16" s="167">
        <v>90402</v>
      </c>
      <c r="S16" s="9"/>
      <c r="T16" s="167">
        <v>91477</v>
      </c>
      <c r="U16" s="9"/>
      <c r="V16" s="167">
        <v>90783</v>
      </c>
      <c r="W16" s="9"/>
      <c r="X16" s="167">
        <v>87996</v>
      </c>
    </row>
    <row r="17" spans="1:24" ht="15">
      <c r="A17" s="183"/>
      <c r="B17" s="170"/>
      <c r="C17" s="184"/>
      <c r="D17" s="176"/>
      <c r="E17" s="9"/>
      <c r="F17" s="177"/>
      <c r="G17" s="168"/>
      <c r="H17" s="177"/>
      <c r="I17" s="9"/>
      <c r="J17" s="177"/>
      <c r="K17" s="168"/>
      <c r="L17" s="177"/>
      <c r="M17" s="168"/>
      <c r="N17" s="177"/>
      <c r="O17" s="169"/>
      <c r="P17" s="177"/>
      <c r="Q17" s="9"/>
      <c r="R17" s="177"/>
      <c r="S17" s="9"/>
      <c r="T17" s="177"/>
      <c r="U17" s="9"/>
      <c r="V17" s="177"/>
      <c r="W17" s="9"/>
      <c r="X17" s="177"/>
    </row>
    <row r="18" spans="1:24" ht="15" customHeight="1">
      <c r="A18" s="477" t="s">
        <v>219</v>
      </c>
      <c r="B18" s="478"/>
      <c r="C18" s="479"/>
      <c r="D18" s="31"/>
      <c r="E18" s="9"/>
      <c r="F18" s="173"/>
      <c r="G18" s="168"/>
      <c r="H18" s="173"/>
      <c r="I18" s="9"/>
      <c r="J18" s="173"/>
      <c r="K18" s="168"/>
      <c r="L18" s="173"/>
      <c r="M18" s="168"/>
      <c r="N18" s="173"/>
      <c r="O18" s="169"/>
      <c r="P18" s="173"/>
      <c r="Q18" s="9"/>
      <c r="R18" s="173"/>
      <c r="S18" s="9"/>
      <c r="T18" s="173"/>
      <c r="U18" s="9"/>
      <c r="V18" s="173"/>
      <c r="W18" s="9"/>
      <c r="X18" s="173"/>
    </row>
    <row r="19" spans="1:24" ht="15" customHeight="1">
      <c r="A19" s="166"/>
      <c r="B19" s="475" t="s">
        <v>121</v>
      </c>
      <c r="C19" s="476"/>
      <c r="D19" s="31" t="s">
        <v>220</v>
      </c>
      <c r="E19" s="9"/>
      <c r="F19" s="167">
        <v>44096</v>
      </c>
      <c r="G19" s="168"/>
      <c r="H19" s="167">
        <v>48771</v>
      </c>
      <c r="I19" s="9"/>
      <c r="J19" s="167">
        <v>49880</v>
      </c>
      <c r="K19" s="168"/>
      <c r="L19" s="167">
        <v>53787</v>
      </c>
      <c r="M19" s="168"/>
      <c r="N19" s="167">
        <v>58420</v>
      </c>
      <c r="O19" s="169"/>
      <c r="P19" s="167">
        <v>59317</v>
      </c>
      <c r="Q19" s="9"/>
      <c r="R19" s="167">
        <v>59789</v>
      </c>
      <c r="S19" s="9"/>
      <c r="T19" s="167">
        <v>59248</v>
      </c>
      <c r="U19" s="9"/>
      <c r="V19" s="167">
        <v>55680</v>
      </c>
      <c r="W19" s="9"/>
      <c r="X19" s="167">
        <v>49973</v>
      </c>
    </row>
    <row r="20" spans="1:24" ht="15" customHeight="1">
      <c r="A20" s="182"/>
      <c r="B20" s="475" t="s">
        <v>221</v>
      </c>
      <c r="C20" s="476"/>
      <c r="D20" s="31" t="s">
        <v>220</v>
      </c>
      <c r="E20" s="9"/>
      <c r="F20" s="167">
        <v>5076</v>
      </c>
      <c r="G20" s="168"/>
      <c r="H20" s="167">
        <v>5069</v>
      </c>
      <c r="I20" s="9"/>
      <c r="J20" s="167">
        <v>5543</v>
      </c>
      <c r="K20" s="168"/>
      <c r="L20" s="167">
        <v>6068</v>
      </c>
      <c r="M20" s="168"/>
      <c r="N20" s="167">
        <v>6602</v>
      </c>
      <c r="O20" s="169"/>
      <c r="P20" s="167">
        <v>6761</v>
      </c>
      <c r="Q20" s="9"/>
      <c r="R20" s="167">
        <v>7219</v>
      </c>
      <c r="S20" s="9"/>
      <c r="T20" s="167">
        <v>7336</v>
      </c>
      <c r="U20" s="9"/>
      <c r="V20" s="167">
        <v>7898</v>
      </c>
      <c r="W20" s="9"/>
      <c r="X20" s="167">
        <v>6930</v>
      </c>
    </row>
    <row r="21" spans="1:24" ht="15" customHeight="1">
      <c r="A21" s="182"/>
      <c r="B21" s="475" t="s">
        <v>222</v>
      </c>
      <c r="C21" s="476"/>
      <c r="D21" s="31" t="s">
        <v>220</v>
      </c>
      <c r="E21" s="9"/>
      <c r="F21" s="167">
        <v>1793</v>
      </c>
      <c r="G21" s="168"/>
      <c r="H21" s="167">
        <v>1937</v>
      </c>
      <c r="I21" s="9"/>
      <c r="J21" s="167">
        <v>2071</v>
      </c>
      <c r="K21" s="168"/>
      <c r="L21" s="167">
        <v>2455</v>
      </c>
      <c r="M21" s="168"/>
      <c r="N21" s="167">
        <v>2665</v>
      </c>
      <c r="O21" s="169"/>
      <c r="P21" s="167">
        <v>3159</v>
      </c>
      <c r="Q21" s="9"/>
      <c r="R21" s="167">
        <v>3593</v>
      </c>
      <c r="S21" s="9"/>
      <c r="T21" s="167">
        <v>3853</v>
      </c>
      <c r="U21" s="9"/>
      <c r="V21" s="167">
        <v>4270</v>
      </c>
      <c r="W21" s="9"/>
      <c r="X21" s="185">
        <v>4606</v>
      </c>
    </row>
    <row r="22" spans="1:24" ht="15" customHeight="1">
      <c r="A22" s="182"/>
      <c r="B22" s="475" t="s">
        <v>136</v>
      </c>
      <c r="C22" s="476"/>
      <c r="D22" s="31" t="s">
        <v>220</v>
      </c>
      <c r="E22" s="9"/>
      <c r="F22" s="167">
        <v>5348</v>
      </c>
      <c r="G22" s="168"/>
      <c r="H22" s="167">
        <v>5365</v>
      </c>
      <c r="I22" s="9"/>
      <c r="J22" s="167">
        <v>5030</v>
      </c>
      <c r="K22" s="168"/>
      <c r="L22" s="167">
        <v>5150</v>
      </c>
      <c r="M22" s="168"/>
      <c r="N22" s="167">
        <v>4836</v>
      </c>
      <c r="O22" s="169" t="s">
        <v>223</v>
      </c>
      <c r="P22" s="167">
        <v>3052</v>
      </c>
      <c r="Q22" s="169" t="s">
        <v>223</v>
      </c>
      <c r="R22" s="167">
        <v>4671</v>
      </c>
      <c r="S22" s="169" t="s">
        <v>223</v>
      </c>
      <c r="T22" s="167">
        <v>3529</v>
      </c>
      <c r="U22" s="169" t="s">
        <v>223</v>
      </c>
      <c r="V22" s="167">
        <v>4509</v>
      </c>
      <c r="W22" s="9"/>
      <c r="X22" s="167">
        <v>2569</v>
      </c>
    </row>
    <row r="23" spans="1:24" ht="15" customHeight="1">
      <c r="A23" s="182"/>
      <c r="B23" s="475" t="s">
        <v>224</v>
      </c>
      <c r="C23" s="476"/>
      <c r="D23" s="31" t="s">
        <v>220</v>
      </c>
      <c r="E23" s="9"/>
      <c r="F23" s="167">
        <v>6041</v>
      </c>
      <c r="G23" s="168"/>
      <c r="H23" s="167">
        <v>5951</v>
      </c>
      <c r="I23" s="9"/>
      <c r="J23" s="167">
        <v>5323</v>
      </c>
      <c r="K23" s="168"/>
      <c r="L23" s="167">
        <v>5991</v>
      </c>
      <c r="M23" s="168"/>
      <c r="N23" s="167">
        <v>5284</v>
      </c>
      <c r="O23" s="169" t="s">
        <v>223</v>
      </c>
      <c r="P23" s="167">
        <v>3047</v>
      </c>
      <c r="Q23" s="169" t="s">
        <v>223</v>
      </c>
      <c r="R23" s="167">
        <v>4717</v>
      </c>
      <c r="S23" s="169" t="s">
        <v>223</v>
      </c>
      <c r="T23" s="167">
        <v>4361</v>
      </c>
      <c r="U23" s="169" t="s">
        <v>223</v>
      </c>
      <c r="V23" s="167">
        <v>5223</v>
      </c>
      <c r="W23" s="9"/>
      <c r="X23" s="167">
        <v>4187</v>
      </c>
    </row>
    <row r="24" spans="1:24" ht="15" customHeight="1">
      <c r="A24" s="182"/>
      <c r="B24" s="475" t="s">
        <v>225</v>
      </c>
      <c r="C24" s="476"/>
      <c r="D24" s="31" t="s">
        <v>220</v>
      </c>
      <c r="E24" s="9"/>
      <c r="F24" s="167">
        <v>4440</v>
      </c>
      <c r="G24" s="168"/>
      <c r="H24" s="167">
        <v>4349</v>
      </c>
      <c r="I24" s="9"/>
      <c r="J24" s="167">
        <v>4014</v>
      </c>
      <c r="K24" s="168"/>
      <c r="L24" s="167">
        <v>4428</v>
      </c>
      <c r="M24" s="168"/>
      <c r="N24" s="167">
        <v>4297</v>
      </c>
      <c r="O24" s="169" t="s">
        <v>223</v>
      </c>
      <c r="P24" s="167">
        <v>2066</v>
      </c>
      <c r="Q24" s="169" t="s">
        <v>223</v>
      </c>
      <c r="R24" s="167">
        <v>3432</v>
      </c>
      <c r="S24" s="169" t="s">
        <v>223</v>
      </c>
      <c r="T24" s="167">
        <v>3463</v>
      </c>
      <c r="U24" s="169" t="s">
        <v>223</v>
      </c>
      <c r="V24" s="167">
        <v>3943</v>
      </c>
      <c r="W24" s="9"/>
      <c r="X24" s="167">
        <v>3774</v>
      </c>
    </row>
    <row r="25" spans="1:24" ht="16.2">
      <c r="A25" s="183"/>
      <c r="B25" s="170"/>
      <c r="C25" s="184"/>
      <c r="D25" s="183"/>
      <c r="E25" s="9"/>
      <c r="F25" s="186"/>
      <c r="G25" s="168"/>
      <c r="H25" s="186"/>
      <c r="I25" s="9"/>
      <c r="J25" s="186"/>
      <c r="K25" s="168"/>
      <c r="L25" s="186"/>
      <c r="M25" s="168"/>
      <c r="N25" s="186"/>
      <c r="O25" s="169"/>
      <c r="P25" s="186"/>
      <c r="Q25" s="9"/>
      <c r="R25" s="186"/>
      <c r="S25" s="9"/>
      <c r="T25" s="187"/>
      <c r="U25" s="9"/>
      <c r="V25" s="186"/>
      <c r="W25" s="9"/>
      <c r="X25" s="187"/>
    </row>
    <row r="26" spans="1:24" ht="15" customHeight="1">
      <c r="A26" s="477" t="s">
        <v>226</v>
      </c>
      <c r="B26" s="478"/>
      <c r="C26" s="479"/>
      <c r="D26" s="31"/>
      <c r="E26" s="9"/>
      <c r="F26" s="173"/>
      <c r="G26" s="168"/>
      <c r="H26" s="173"/>
      <c r="I26" s="9"/>
      <c r="J26" s="173"/>
      <c r="K26" s="168"/>
      <c r="L26" s="173"/>
      <c r="M26" s="168"/>
      <c r="N26" s="173"/>
      <c r="O26" s="169"/>
      <c r="P26" s="173"/>
      <c r="Q26" s="9"/>
      <c r="R26" s="173"/>
      <c r="S26" s="9"/>
      <c r="T26" s="31"/>
      <c r="U26" s="9"/>
      <c r="V26" s="173"/>
      <c r="W26" s="9"/>
      <c r="X26" s="31"/>
    </row>
    <row r="27" spans="1:24" ht="15" customHeight="1">
      <c r="A27" s="182"/>
      <c r="B27" s="475" t="s">
        <v>152</v>
      </c>
      <c r="C27" s="476"/>
      <c r="D27" s="31" t="s">
        <v>220</v>
      </c>
      <c r="E27" s="9"/>
      <c r="F27" s="167">
        <v>12209</v>
      </c>
      <c r="G27" s="168"/>
      <c r="H27" s="167">
        <v>18044</v>
      </c>
      <c r="I27" s="9"/>
      <c r="J27" s="167">
        <v>19943</v>
      </c>
      <c r="K27" s="168"/>
      <c r="L27" s="167">
        <v>22538</v>
      </c>
      <c r="M27" s="168"/>
      <c r="N27" s="167">
        <v>25963</v>
      </c>
      <c r="O27" s="169"/>
      <c r="P27" s="167">
        <v>28599</v>
      </c>
      <c r="Q27" s="9"/>
      <c r="R27" s="167">
        <v>29469</v>
      </c>
      <c r="S27" s="9"/>
      <c r="T27" s="167">
        <v>32393</v>
      </c>
      <c r="U27" s="9"/>
      <c r="V27" s="167">
        <v>34211</v>
      </c>
      <c r="W27" s="9"/>
      <c r="X27" s="167">
        <v>32443</v>
      </c>
    </row>
    <row r="28" spans="1:24" ht="15" customHeight="1">
      <c r="A28" s="182"/>
      <c r="B28" s="475" t="s">
        <v>162</v>
      </c>
      <c r="C28" s="476"/>
      <c r="D28" s="31" t="s">
        <v>220</v>
      </c>
      <c r="E28" s="9"/>
      <c r="F28" s="167">
        <v>24811</v>
      </c>
      <c r="G28" s="168"/>
      <c r="H28" s="167">
        <v>22357</v>
      </c>
      <c r="I28" s="9"/>
      <c r="J28" s="167">
        <v>25214</v>
      </c>
      <c r="K28" s="168"/>
      <c r="L28" s="167">
        <v>28231</v>
      </c>
      <c r="M28" s="168"/>
      <c r="N28" s="167">
        <v>30800</v>
      </c>
      <c r="O28" s="169"/>
      <c r="P28" s="167">
        <v>32403</v>
      </c>
      <c r="Q28" s="9"/>
      <c r="R28" s="167">
        <v>33846</v>
      </c>
      <c r="S28" s="9"/>
      <c r="T28" s="167">
        <v>33205</v>
      </c>
      <c r="U28" s="9"/>
      <c r="V28" s="167">
        <v>32422</v>
      </c>
      <c r="W28" s="9"/>
      <c r="X28" s="167">
        <v>34785</v>
      </c>
    </row>
    <row r="29" spans="1:24" ht="15" customHeight="1">
      <c r="A29" s="182"/>
      <c r="B29" s="475" t="s">
        <v>170</v>
      </c>
      <c r="C29" s="476"/>
      <c r="D29" s="31" t="s">
        <v>220</v>
      </c>
      <c r="E29" s="9"/>
      <c r="F29" s="167">
        <v>12903</v>
      </c>
      <c r="G29" s="168"/>
      <c r="H29" s="167">
        <v>15092</v>
      </c>
      <c r="I29" s="9"/>
      <c r="J29" s="167">
        <v>18565</v>
      </c>
      <c r="K29" s="168"/>
      <c r="L29" s="167">
        <v>19199</v>
      </c>
      <c r="M29" s="168"/>
      <c r="N29" s="167">
        <v>21779</v>
      </c>
      <c r="O29" s="169"/>
      <c r="P29" s="167">
        <v>25321</v>
      </c>
      <c r="Q29" s="9"/>
      <c r="R29" s="167">
        <v>28171</v>
      </c>
      <c r="S29" s="9"/>
      <c r="T29" s="167">
        <v>29698</v>
      </c>
      <c r="U29" s="9"/>
      <c r="V29" s="167">
        <v>28395</v>
      </c>
      <c r="W29" s="9"/>
      <c r="X29" s="167">
        <v>24253</v>
      </c>
    </row>
    <row r="30" spans="1:24" ht="15" customHeight="1">
      <c r="A30" s="182"/>
      <c r="B30" s="475" t="s">
        <v>227</v>
      </c>
      <c r="C30" s="476"/>
      <c r="D30" s="31" t="s">
        <v>220</v>
      </c>
      <c r="E30" s="9"/>
      <c r="F30" s="167">
        <v>24117</v>
      </c>
      <c r="G30" s="168"/>
      <c r="H30" s="167">
        <v>25309</v>
      </c>
      <c r="I30" s="9"/>
      <c r="J30" s="167">
        <v>26592</v>
      </c>
      <c r="K30" s="168"/>
      <c r="L30" s="167">
        <v>31570</v>
      </c>
      <c r="M30" s="168"/>
      <c r="N30" s="167">
        <v>34985</v>
      </c>
      <c r="O30" s="169"/>
      <c r="P30" s="167">
        <v>35685</v>
      </c>
      <c r="Q30" s="9"/>
      <c r="R30" s="167">
        <v>35509</v>
      </c>
      <c r="S30" s="9"/>
      <c r="T30" s="167">
        <v>35900</v>
      </c>
      <c r="U30" s="9"/>
      <c r="V30" s="167">
        <v>38431</v>
      </c>
      <c r="W30" s="9"/>
      <c r="X30" s="167">
        <v>42975</v>
      </c>
    </row>
    <row r="31" spans="1:24" ht="15" customHeight="1">
      <c r="A31" s="182"/>
      <c r="B31" s="475" t="s">
        <v>228</v>
      </c>
      <c r="C31" s="476"/>
      <c r="D31" s="31" t="s">
        <v>220</v>
      </c>
      <c r="E31" s="9"/>
      <c r="F31" s="167">
        <v>37019</v>
      </c>
      <c r="G31" s="168"/>
      <c r="H31" s="167">
        <v>40401</v>
      </c>
      <c r="I31" s="9"/>
      <c r="J31" s="167">
        <v>45156</v>
      </c>
      <c r="K31" s="168"/>
      <c r="L31" s="167">
        <v>50769</v>
      </c>
      <c r="M31" s="168"/>
      <c r="N31" s="167">
        <v>56763</v>
      </c>
      <c r="O31" s="169"/>
      <c r="P31" s="167">
        <v>61090</v>
      </c>
      <c r="Q31" s="9"/>
      <c r="R31" s="167">
        <v>63680</v>
      </c>
      <c r="S31" s="9"/>
      <c r="T31" s="167">
        <v>65598</v>
      </c>
      <c r="U31" s="9"/>
      <c r="V31" s="167">
        <v>66878</v>
      </c>
      <c r="W31" s="9"/>
      <c r="X31" s="167">
        <v>67229</v>
      </c>
    </row>
    <row r="32" spans="1:24" ht="16.2">
      <c r="A32" s="183"/>
      <c r="B32" s="188"/>
      <c r="C32" s="184"/>
      <c r="D32" s="183"/>
      <c r="E32" s="9"/>
      <c r="F32" s="186"/>
      <c r="G32" s="168"/>
      <c r="H32" s="186"/>
      <c r="I32" s="9"/>
      <c r="J32" s="186"/>
      <c r="K32" s="168"/>
      <c r="L32" s="186"/>
      <c r="M32" s="168"/>
      <c r="N32" s="186"/>
      <c r="O32" s="169"/>
      <c r="P32" s="186"/>
      <c r="Q32" s="9"/>
      <c r="R32" s="186"/>
      <c r="S32" s="9"/>
      <c r="T32" s="186"/>
      <c r="U32" s="9"/>
      <c r="V32" s="187"/>
      <c r="W32" s="9"/>
      <c r="X32" s="187"/>
    </row>
    <row r="33" spans="1:24" ht="15" customHeight="1">
      <c r="A33" s="477" t="s">
        <v>229</v>
      </c>
      <c r="B33" s="478"/>
      <c r="C33" s="479"/>
      <c r="D33" s="31"/>
      <c r="E33" s="9"/>
      <c r="F33" s="173"/>
      <c r="G33" s="168"/>
      <c r="H33" s="173"/>
      <c r="I33" s="9"/>
      <c r="J33" s="173"/>
      <c r="K33" s="168"/>
      <c r="L33" s="173"/>
      <c r="M33" s="168"/>
      <c r="N33" s="173"/>
      <c r="O33" s="169"/>
      <c r="P33" s="173"/>
      <c r="Q33" s="9"/>
      <c r="R33" s="173"/>
      <c r="S33" s="9"/>
      <c r="T33" s="31"/>
      <c r="U33" s="9"/>
      <c r="V33" s="31"/>
      <c r="W33" s="9"/>
      <c r="X33" s="31"/>
    </row>
    <row r="34" spans="1:24" ht="15" customHeight="1">
      <c r="A34" s="182"/>
      <c r="B34" s="475" t="s">
        <v>230</v>
      </c>
      <c r="C34" s="476"/>
      <c r="D34" s="31" t="s">
        <v>220</v>
      </c>
      <c r="E34" s="9"/>
      <c r="F34" s="167">
        <v>6295</v>
      </c>
      <c r="G34" s="168"/>
      <c r="H34" s="167">
        <v>6144</v>
      </c>
      <c r="I34" s="9"/>
      <c r="J34" s="167">
        <v>6778</v>
      </c>
      <c r="K34" s="168"/>
      <c r="L34" s="167">
        <v>7421</v>
      </c>
      <c r="M34" s="168"/>
      <c r="N34" s="167">
        <v>7203</v>
      </c>
      <c r="O34" s="169"/>
      <c r="P34" s="167">
        <v>7517</v>
      </c>
      <c r="Q34" s="9"/>
      <c r="R34" s="167">
        <v>6173</v>
      </c>
      <c r="S34" s="9"/>
      <c r="T34" s="29">
        <v>7013</v>
      </c>
      <c r="U34" s="9"/>
      <c r="V34" s="29">
        <v>7479</v>
      </c>
      <c r="W34" s="9"/>
      <c r="X34" s="29">
        <v>6308</v>
      </c>
    </row>
    <row r="35" spans="1:24" ht="15" customHeight="1">
      <c r="A35" s="182"/>
      <c r="B35" s="475" t="s">
        <v>231</v>
      </c>
      <c r="C35" s="476"/>
      <c r="D35" s="31" t="s">
        <v>220</v>
      </c>
      <c r="E35" s="9"/>
      <c r="F35" s="167">
        <v>2905</v>
      </c>
      <c r="G35" s="168"/>
      <c r="H35" s="167">
        <v>6804</v>
      </c>
      <c r="I35" s="169" t="s">
        <v>232</v>
      </c>
      <c r="J35" s="167">
        <v>3589</v>
      </c>
      <c r="K35" s="168"/>
      <c r="L35" s="167">
        <v>4450</v>
      </c>
      <c r="M35" s="168"/>
      <c r="N35" s="167">
        <v>5576</v>
      </c>
      <c r="O35" s="169" t="s">
        <v>233</v>
      </c>
      <c r="P35" s="167">
        <v>5423</v>
      </c>
      <c r="Q35" s="9"/>
      <c r="R35" s="167">
        <v>1861</v>
      </c>
      <c r="S35" s="169" t="s">
        <v>234</v>
      </c>
      <c r="T35" s="29">
        <v>4871</v>
      </c>
      <c r="U35" s="9"/>
      <c r="V35" s="29">
        <v>4319</v>
      </c>
      <c r="W35" s="9"/>
      <c r="X35" s="29">
        <v>1720</v>
      </c>
    </row>
    <row r="36" spans="1:24" ht="15" customHeight="1">
      <c r="A36" s="182"/>
      <c r="B36" s="475" t="s">
        <v>235</v>
      </c>
      <c r="C36" s="476"/>
      <c r="D36" s="31" t="s">
        <v>220</v>
      </c>
      <c r="E36" s="9"/>
      <c r="F36" s="167">
        <v>3390</v>
      </c>
      <c r="G36" s="168"/>
      <c r="H36" s="173" t="s">
        <v>236</v>
      </c>
      <c r="I36" s="169" t="s">
        <v>232</v>
      </c>
      <c r="J36" s="167">
        <v>3189</v>
      </c>
      <c r="K36" s="168"/>
      <c r="L36" s="167">
        <v>2970</v>
      </c>
      <c r="M36" s="168"/>
      <c r="N36" s="167">
        <v>1627</v>
      </c>
      <c r="O36" s="169" t="s">
        <v>233</v>
      </c>
      <c r="P36" s="167">
        <v>2094</v>
      </c>
      <c r="Q36" s="9"/>
      <c r="R36" s="167">
        <v>4312</v>
      </c>
      <c r="S36" s="169" t="s">
        <v>234</v>
      </c>
      <c r="T36" s="29">
        <v>2141</v>
      </c>
      <c r="U36" s="9"/>
      <c r="V36" s="29">
        <v>3160</v>
      </c>
      <c r="W36" s="9"/>
      <c r="X36" s="29">
        <v>4589</v>
      </c>
    </row>
    <row r="37" spans="1:24" ht="15" customHeight="1">
      <c r="A37" s="182"/>
      <c r="B37" s="475" t="s">
        <v>237</v>
      </c>
      <c r="C37" s="476"/>
      <c r="D37" s="31" t="s">
        <v>220</v>
      </c>
      <c r="E37" s="9"/>
      <c r="F37" s="167">
        <v>15716</v>
      </c>
      <c r="G37" s="168"/>
      <c r="H37" s="167">
        <v>13396</v>
      </c>
      <c r="I37" s="169" t="s">
        <v>232</v>
      </c>
      <c r="J37" s="167">
        <v>14716</v>
      </c>
      <c r="K37" s="168"/>
      <c r="L37" s="167">
        <v>16328</v>
      </c>
      <c r="M37" s="168"/>
      <c r="N37" s="167">
        <v>16420</v>
      </c>
      <c r="O37" s="169" t="s">
        <v>233</v>
      </c>
      <c r="P37" s="167">
        <v>17232</v>
      </c>
      <c r="Q37" s="9"/>
      <c r="R37" s="167">
        <v>20788</v>
      </c>
      <c r="S37" s="169" t="s">
        <v>234</v>
      </c>
      <c r="T37" s="29">
        <v>20442</v>
      </c>
      <c r="U37" s="9"/>
      <c r="V37" s="29">
        <v>21754</v>
      </c>
      <c r="W37" s="9"/>
      <c r="X37" s="29">
        <v>22377</v>
      </c>
    </row>
    <row r="38" spans="1:24" ht="16.2">
      <c r="A38" s="183"/>
      <c r="B38" s="170"/>
      <c r="C38" s="184"/>
      <c r="D38" s="183"/>
      <c r="E38" s="9"/>
      <c r="F38" s="186"/>
      <c r="G38" s="168"/>
      <c r="H38" s="186"/>
      <c r="I38" s="9"/>
      <c r="J38" s="186"/>
      <c r="K38" s="168"/>
      <c r="L38" s="186"/>
      <c r="M38" s="168"/>
      <c r="N38" s="186"/>
      <c r="O38" s="169"/>
      <c r="P38" s="186"/>
      <c r="Q38" s="9"/>
      <c r="R38" s="186"/>
      <c r="S38" s="9"/>
      <c r="T38" s="183"/>
      <c r="U38" s="9"/>
      <c r="V38" s="183"/>
      <c r="W38" s="9"/>
      <c r="X38" s="183"/>
    </row>
    <row r="39" spans="1:24" ht="15" customHeight="1">
      <c r="A39" s="477" t="s">
        <v>238</v>
      </c>
      <c r="B39" s="478"/>
      <c r="C39" s="479"/>
      <c r="D39" s="31"/>
      <c r="E39" s="9"/>
      <c r="F39" s="173"/>
      <c r="G39" s="168"/>
      <c r="H39" s="173"/>
      <c r="I39" s="9"/>
      <c r="J39" s="173"/>
      <c r="K39" s="168"/>
      <c r="L39" s="173"/>
      <c r="M39" s="168"/>
      <c r="N39" s="173"/>
      <c r="O39" s="169"/>
      <c r="P39" s="173"/>
      <c r="Q39" s="9"/>
      <c r="R39" s="173"/>
      <c r="S39" s="9"/>
      <c r="T39" s="31"/>
      <c r="U39" s="9"/>
      <c r="V39" s="31"/>
      <c r="W39" s="9"/>
      <c r="X39" s="31"/>
    </row>
    <row r="40" spans="1:24" ht="15" customHeight="1">
      <c r="A40" s="182"/>
      <c r="B40" s="475" t="s">
        <v>239</v>
      </c>
      <c r="C40" s="476"/>
      <c r="D40" s="31" t="s">
        <v>240</v>
      </c>
      <c r="E40" s="9"/>
      <c r="F40" s="189">
        <v>12.1</v>
      </c>
      <c r="G40" s="190"/>
      <c r="H40" s="189">
        <v>11</v>
      </c>
      <c r="I40" s="191"/>
      <c r="J40" s="189">
        <v>10.1</v>
      </c>
      <c r="K40" s="190"/>
      <c r="L40" s="189">
        <v>9.6</v>
      </c>
      <c r="M40" s="190"/>
      <c r="N40" s="189">
        <v>8.3000000000000007</v>
      </c>
      <c r="O40" s="169" t="s">
        <v>223</v>
      </c>
      <c r="P40" s="173">
        <v>5.0999999999999996</v>
      </c>
      <c r="Q40" s="169" t="s">
        <v>223</v>
      </c>
      <c r="R40" s="173">
        <v>7.8</v>
      </c>
      <c r="S40" s="169" t="s">
        <v>223</v>
      </c>
      <c r="T40" s="189">
        <v>6</v>
      </c>
      <c r="U40" s="169" t="s">
        <v>223</v>
      </c>
      <c r="V40" s="173">
        <v>8.1</v>
      </c>
      <c r="W40" s="9"/>
      <c r="X40" s="173">
        <v>5.5</v>
      </c>
    </row>
    <row r="41" spans="1:24" ht="15" customHeight="1">
      <c r="A41" s="182"/>
      <c r="B41" s="475" t="s">
        <v>241</v>
      </c>
      <c r="C41" s="476"/>
      <c r="D41" s="31" t="s">
        <v>240</v>
      </c>
      <c r="E41" s="9"/>
      <c r="F41" s="189">
        <v>13.7</v>
      </c>
      <c r="G41" s="190"/>
      <c r="H41" s="189">
        <v>12.2</v>
      </c>
      <c r="I41" s="191"/>
      <c r="J41" s="189">
        <v>10.7</v>
      </c>
      <c r="K41" s="190"/>
      <c r="L41" s="189">
        <v>11.1</v>
      </c>
      <c r="M41" s="190"/>
      <c r="N41" s="189">
        <v>9</v>
      </c>
      <c r="O41" s="169" t="s">
        <v>223</v>
      </c>
      <c r="P41" s="173">
        <v>5.0999999999999996</v>
      </c>
      <c r="Q41" s="169" t="s">
        <v>223</v>
      </c>
      <c r="R41" s="173">
        <v>7.9</v>
      </c>
      <c r="S41" s="169" t="s">
        <v>223</v>
      </c>
      <c r="T41" s="189">
        <v>7.4</v>
      </c>
      <c r="U41" s="169" t="s">
        <v>223</v>
      </c>
      <c r="V41" s="173">
        <v>9.4</v>
      </c>
      <c r="W41" s="9"/>
      <c r="X41" s="173">
        <v>8.4</v>
      </c>
    </row>
    <row r="42" spans="1:24" ht="15" customHeight="1">
      <c r="A42" s="182"/>
      <c r="B42" s="475" t="s">
        <v>242</v>
      </c>
      <c r="C42" s="476"/>
      <c r="D42" s="31" t="s">
        <v>240</v>
      </c>
      <c r="E42" s="9"/>
      <c r="F42" s="189">
        <v>35.4</v>
      </c>
      <c r="G42" s="190"/>
      <c r="H42" s="189">
        <v>30.8</v>
      </c>
      <c r="I42" s="191"/>
      <c r="J42" s="189">
        <v>26.4</v>
      </c>
      <c r="K42" s="190"/>
      <c r="L42" s="189">
        <v>23.2</v>
      </c>
      <c r="M42" s="190"/>
      <c r="N42" s="189">
        <v>19.399999999999999</v>
      </c>
      <c r="O42" s="169" t="s">
        <v>223</v>
      </c>
      <c r="P42" s="173">
        <v>10.7</v>
      </c>
      <c r="Q42" s="169" t="s">
        <v>223</v>
      </c>
      <c r="R42" s="173">
        <v>14.4</v>
      </c>
      <c r="S42" s="169" t="s">
        <v>223</v>
      </c>
      <c r="T42" s="189">
        <v>10</v>
      </c>
      <c r="U42" s="169" t="s">
        <v>223</v>
      </c>
      <c r="V42" s="173">
        <v>12.7</v>
      </c>
      <c r="W42" s="9"/>
      <c r="X42" s="173">
        <v>7.4</v>
      </c>
    </row>
    <row r="43" spans="1:24" ht="15" customHeight="1">
      <c r="A43" s="182"/>
      <c r="B43" s="475" t="s">
        <v>243</v>
      </c>
      <c r="C43" s="476"/>
      <c r="D43" s="31" t="s">
        <v>240</v>
      </c>
      <c r="E43" s="9"/>
      <c r="F43" s="189">
        <v>5.0999999999999996</v>
      </c>
      <c r="G43" s="190"/>
      <c r="H43" s="189">
        <v>4.8</v>
      </c>
      <c r="I43" s="191"/>
      <c r="J43" s="189">
        <v>4.8</v>
      </c>
      <c r="K43" s="190"/>
      <c r="L43" s="189">
        <v>5.5</v>
      </c>
      <c r="M43" s="190"/>
      <c r="N43" s="189">
        <v>6</v>
      </c>
      <c r="O43" s="169"/>
      <c r="P43" s="173">
        <v>5.7</v>
      </c>
      <c r="Q43" s="169"/>
      <c r="R43" s="173">
        <v>6.5</v>
      </c>
      <c r="S43" s="9"/>
      <c r="T43" s="189">
        <v>5.9</v>
      </c>
      <c r="U43" s="9"/>
      <c r="V43" s="173">
        <v>4.9000000000000004</v>
      </c>
      <c r="W43" s="9"/>
      <c r="X43" s="173">
        <v>3.8</v>
      </c>
    </row>
    <row r="44" spans="1:24" ht="15" customHeight="1">
      <c r="A44" s="182"/>
      <c r="B44" s="475" t="s">
        <v>244</v>
      </c>
      <c r="C44" s="476"/>
      <c r="D44" s="31" t="s">
        <v>240</v>
      </c>
      <c r="E44" s="9"/>
      <c r="F44" s="189">
        <v>6.4</v>
      </c>
      <c r="G44" s="190"/>
      <c r="H44" s="189">
        <v>7</v>
      </c>
      <c r="I44" s="191"/>
      <c r="J44" s="189">
        <v>8</v>
      </c>
      <c r="K44" s="190"/>
      <c r="L44" s="189">
        <v>8</v>
      </c>
      <c r="M44" s="190"/>
      <c r="N44" s="189">
        <v>7.3</v>
      </c>
      <c r="O44" s="169"/>
      <c r="P44" s="173">
        <v>7.5</v>
      </c>
      <c r="Q44" s="9"/>
      <c r="R44" s="173">
        <v>6.4</v>
      </c>
      <c r="S44" s="9"/>
      <c r="T44" s="189">
        <v>7.1</v>
      </c>
      <c r="U44" s="9"/>
      <c r="V44" s="173">
        <v>7.9</v>
      </c>
      <c r="W44" s="9"/>
      <c r="X44" s="173">
        <v>7.3</v>
      </c>
    </row>
    <row r="45" spans="1:24" ht="14.4" customHeight="1">
      <c r="A45" s="182"/>
      <c r="B45" s="475" t="s">
        <v>245</v>
      </c>
      <c r="C45" s="476"/>
      <c r="D45" s="31" t="s">
        <v>240</v>
      </c>
      <c r="E45" s="9"/>
      <c r="F45" s="189">
        <v>34.9</v>
      </c>
      <c r="G45" s="190"/>
      <c r="H45" s="189">
        <v>37.4</v>
      </c>
      <c r="I45" s="191"/>
      <c r="J45" s="189">
        <v>41.1</v>
      </c>
      <c r="K45" s="190"/>
      <c r="L45" s="189">
        <v>37.799999999999997</v>
      </c>
      <c r="M45" s="190"/>
      <c r="N45" s="189">
        <v>38.4</v>
      </c>
      <c r="O45" s="9"/>
      <c r="P45" s="173">
        <v>41.4</v>
      </c>
      <c r="Q45" s="9"/>
      <c r="R45" s="173">
        <v>44.2</v>
      </c>
      <c r="S45" s="9"/>
      <c r="T45" s="189">
        <v>45.3</v>
      </c>
      <c r="U45" s="9"/>
      <c r="V45" s="173">
        <v>42.5</v>
      </c>
      <c r="W45" s="9"/>
      <c r="X45" s="173">
        <v>36.1</v>
      </c>
    </row>
    <row r="46" spans="1:24">
      <c r="A46" s="28"/>
      <c r="B46" s="28"/>
      <c r="C46" s="28"/>
      <c r="D46" s="28"/>
      <c r="E46" s="28"/>
      <c r="F46" s="164"/>
      <c r="G46" s="28"/>
      <c r="H46" s="164"/>
      <c r="I46" s="28"/>
      <c r="J46" s="164"/>
      <c r="K46" s="28"/>
      <c r="L46" s="164"/>
      <c r="M46" s="28"/>
      <c r="N46" s="164"/>
      <c r="O46" s="28"/>
      <c r="P46" s="164"/>
      <c r="Q46" s="28"/>
      <c r="R46" s="164"/>
      <c r="S46" s="28"/>
      <c r="T46" s="164"/>
      <c r="U46" s="28"/>
      <c r="V46" s="164"/>
      <c r="W46" s="28"/>
      <c r="X46" s="164"/>
    </row>
    <row r="47" spans="1:24">
      <c r="A47" s="28"/>
      <c r="B47" s="28"/>
      <c r="C47" s="28"/>
      <c r="D47" s="28"/>
      <c r="E47" s="28"/>
      <c r="F47" s="164"/>
      <c r="G47" s="28"/>
      <c r="H47" s="164"/>
      <c r="I47" s="28"/>
      <c r="J47" s="164"/>
      <c r="K47" s="28"/>
      <c r="L47" s="164"/>
      <c r="M47" s="28"/>
      <c r="N47" s="164"/>
      <c r="O47" s="28"/>
      <c r="P47" s="164"/>
      <c r="Q47" s="28"/>
      <c r="R47" s="164"/>
      <c r="S47" s="28"/>
      <c r="T47" s="164"/>
      <c r="U47" s="28"/>
      <c r="V47" s="164"/>
      <c r="W47" s="28"/>
      <c r="X47" s="164"/>
    </row>
    <row r="48" spans="1:24">
      <c r="A48" s="28" t="s">
        <v>246</v>
      </c>
      <c r="B48" s="28"/>
      <c r="C48" s="28"/>
      <c r="D48" s="28"/>
      <c r="E48" s="28"/>
      <c r="F48" s="164"/>
      <c r="G48" s="28"/>
      <c r="H48" s="164"/>
      <c r="I48" s="28"/>
      <c r="J48" s="164"/>
      <c r="K48" s="28"/>
      <c r="L48" s="164"/>
      <c r="M48" s="28"/>
      <c r="N48" s="164"/>
      <c r="O48" s="28"/>
      <c r="P48" s="164"/>
      <c r="Q48" s="28"/>
      <c r="R48" s="164"/>
      <c r="S48" s="28"/>
      <c r="T48" s="164"/>
      <c r="U48" s="28"/>
      <c r="V48" s="164"/>
      <c r="W48" s="28"/>
      <c r="X48" s="164"/>
    </row>
    <row r="49" spans="1:24">
      <c r="A49" s="28" t="s">
        <v>247</v>
      </c>
      <c r="B49" s="28"/>
      <c r="C49" s="28"/>
      <c r="D49" s="28"/>
      <c r="E49" s="28"/>
      <c r="F49" s="164"/>
      <c r="G49" s="28"/>
      <c r="H49" s="164"/>
      <c r="I49" s="28"/>
      <c r="J49" s="164"/>
      <c r="K49" s="28"/>
      <c r="L49" s="164"/>
      <c r="M49" s="28"/>
      <c r="N49" s="164"/>
      <c r="O49" s="28"/>
      <c r="P49" s="164"/>
      <c r="Q49" s="28"/>
      <c r="R49" s="164"/>
      <c r="S49" s="28"/>
      <c r="T49" s="164"/>
      <c r="U49" s="28"/>
      <c r="V49" s="164"/>
      <c r="W49" s="28"/>
      <c r="X49" s="164"/>
    </row>
    <row r="50" spans="1:24">
      <c r="A50" s="28" t="s">
        <v>248</v>
      </c>
      <c r="B50" s="28"/>
      <c r="C50" s="28"/>
      <c r="D50" s="28"/>
      <c r="E50" s="28"/>
      <c r="F50" s="164"/>
      <c r="G50" s="28"/>
      <c r="H50" s="164"/>
      <c r="I50" s="28"/>
      <c r="J50" s="164"/>
      <c r="K50" s="28"/>
      <c r="L50" s="164"/>
      <c r="M50" s="28"/>
      <c r="N50" s="164"/>
      <c r="O50" s="28"/>
      <c r="P50" s="164"/>
      <c r="Q50" s="28"/>
      <c r="R50" s="164"/>
      <c r="S50" s="28"/>
      <c r="T50" s="164"/>
      <c r="U50" s="28"/>
      <c r="V50" s="164"/>
      <c r="W50" s="28"/>
      <c r="X50" s="164"/>
    </row>
    <row r="51" spans="1:24">
      <c r="A51" s="28" t="s">
        <v>249</v>
      </c>
      <c r="B51" s="28"/>
      <c r="C51" s="28"/>
      <c r="D51" s="28"/>
      <c r="E51" s="28"/>
      <c r="F51" s="164"/>
      <c r="G51" s="28"/>
      <c r="H51" s="164"/>
      <c r="I51" s="28"/>
      <c r="J51" s="164"/>
      <c r="K51" s="28"/>
      <c r="L51" s="164"/>
      <c r="M51" s="28"/>
      <c r="N51" s="164"/>
      <c r="O51" s="28"/>
      <c r="P51" s="164"/>
      <c r="Q51" s="28"/>
      <c r="R51" s="164"/>
      <c r="S51" s="28"/>
      <c r="T51" s="164"/>
      <c r="U51" s="28"/>
      <c r="V51" s="164"/>
      <c r="W51" s="28"/>
      <c r="X51" s="164"/>
    </row>
    <row r="52" spans="1:24">
      <c r="A52" s="28" t="s">
        <v>250</v>
      </c>
      <c r="B52" s="28"/>
      <c r="C52" s="28"/>
      <c r="D52" s="28"/>
      <c r="E52" s="28"/>
      <c r="F52" s="164"/>
      <c r="G52" s="28"/>
      <c r="H52" s="164"/>
      <c r="I52" s="28"/>
      <c r="J52" s="164"/>
      <c r="K52" s="28"/>
      <c r="L52" s="164"/>
      <c r="M52" s="28"/>
      <c r="N52" s="164"/>
      <c r="O52" s="28"/>
      <c r="P52" s="164"/>
      <c r="Q52" s="28"/>
      <c r="R52" s="164"/>
      <c r="S52" s="28"/>
      <c r="T52" s="164"/>
      <c r="U52" s="28"/>
      <c r="V52" s="164"/>
      <c r="W52" s="28"/>
      <c r="X52" s="164"/>
    </row>
    <row r="53" spans="1:24">
      <c r="A53" s="28" t="s">
        <v>251</v>
      </c>
      <c r="B53" s="28"/>
      <c r="C53" s="28"/>
      <c r="D53" s="28"/>
      <c r="E53" s="28"/>
      <c r="F53" s="164"/>
      <c r="G53" s="28"/>
      <c r="H53" s="164"/>
      <c r="I53" s="28"/>
      <c r="J53" s="164"/>
      <c r="K53" s="28"/>
      <c r="L53" s="164"/>
      <c r="M53" s="28"/>
      <c r="N53" s="164"/>
      <c r="O53" s="28"/>
      <c r="P53" s="164"/>
      <c r="Q53" s="28"/>
      <c r="R53" s="164"/>
      <c r="S53" s="28"/>
      <c r="T53" s="164"/>
      <c r="U53" s="28"/>
      <c r="V53" s="164"/>
      <c r="W53" s="28"/>
      <c r="X53" s="164"/>
    </row>
    <row r="54" spans="1:24">
      <c r="A54" s="28" t="s">
        <v>252</v>
      </c>
      <c r="B54" s="28"/>
      <c r="C54" s="28"/>
      <c r="D54" s="28"/>
      <c r="E54" s="28"/>
      <c r="F54" s="164"/>
      <c r="G54" s="28"/>
      <c r="H54" s="164"/>
      <c r="I54" s="28"/>
      <c r="J54" s="164"/>
      <c r="K54" s="28"/>
      <c r="L54" s="164"/>
      <c r="M54" s="28"/>
      <c r="N54" s="164"/>
      <c r="O54" s="28"/>
      <c r="P54" s="164"/>
      <c r="Q54" s="28"/>
      <c r="R54" s="164"/>
      <c r="S54" s="28"/>
      <c r="T54" s="164"/>
      <c r="U54" s="28"/>
      <c r="V54" s="164"/>
      <c r="W54" s="28"/>
      <c r="X54" s="164"/>
    </row>
    <row r="55" spans="1:24">
      <c r="A55" s="28" t="s">
        <v>253</v>
      </c>
      <c r="B55" s="28"/>
      <c r="C55" s="28"/>
      <c r="D55" s="28"/>
      <c r="E55" s="28"/>
      <c r="F55" s="164"/>
      <c r="G55" s="28"/>
      <c r="H55" s="164"/>
      <c r="I55" s="28"/>
      <c r="J55" s="164"/>
      <c r="K55" s="28"/>
      <c r="L55" s="164"/>
      <c r="M55" s="28"/>
      <c r="N55" s="164"/>
      <c r="O55" s="28"/>
      <c r="P55" s="164"/>
      <c r="Q55" s="28"/>
      <c r="R55" s="164"/>
      <c r="S55" s="28"/>
      <c r="T55" s="164"/>
      <c r="U55" s="28"/>
      <c r="V55" s="164"/>
      <c r="W55" s="28"/>
      <c r="X55" s="164"/>
    </row>
    <row r="56" spans="1:24">
      <c r="A56" s="28" t="s">
        <v>254</v>
      </c>
      <c r="B56" s="28"/>
      <c r="C56" s="28"/>
      <c r="D56" s="28"/>
      <c r="E56" s="28"/>
      <c r="F56" s="164"/>
      <c r="G56" s="28"/>
      <c r="H56" s="164"/>
      <c r="I56" s="28"/>
      <c r="J56" s="164"/>
      <c r="K56" s="28"/>
      <c r="L56" s="164"/>
      <c r="M56" s="28"/>
      <c r="N56" s="164"/>
      <c r="O56" s="28"/>
      <c r="P56" s="164"/>
      <c r="Q56" s="28"/>
      <c r="R56" s="164"/>
      <c r="S56" s="28"/>
      <c r="T56" s="164"/>
      <c r="U56" s="28"/>
      <c r="V56" s="164"/>
      <c r="W56" s="28"/>
      <c r="X56" s="164"/>
    </row>
    <row r="57" spans="1:24" ht="14.4" customHeight="1">
      <c r="A57" s="482" t="s">
        <v>255</v>
      </c>
      <c r="B57" s="483"/>
      <c r="C57" s="483"/>
      <c r="D57" s="483"/>
      <c r="E57" s="483"/>
      <c r="F57" s="483"/>
      <c r="G57" s="483"/>
      <c r="H57" s="483"/>
      <c r="I57" s="483"/>
      <c r="J57" s="483"/>
      <c r="K57" s="483"/>
      <c r="L57" s="483"/>
      <c r="M57" s="483"/>
      <c r="N57" s="483"/>
      <c r="O57" s="483"/>
      <c r="P57" s="483"/>
      <c r="Q57" s="483"/>
      <c r="R57" s="483"/>
      <c r="S57" s="483"/>
      <c r="T57" s="483"/>
      <c r="U57" s="483"/>
      <c r="V57" s="483"/>
      <c r="W57" s="483"/>
      <c r="X57" s="484"/>
    </row>
  </sheetData>
  <mergeCells count="33">
    <mergeCell ref="B44:C44"/>
    <mergeCell ref="B45:C45"/>
    <mergeCell ref="A57:X57"/>
    <mergeCell ref="B37:C37"/>
    <mergeCell ref="A39:C39"/>
    <mergeCell ref="B40:C40"/>
    <mergeCell ref="B41:C41"/>
    <mergeCell ref="B42:C42"/>
    <mergeCell ref="B43:C43"/>
    <mergeCell ref="B36:C36"/>
    <mergeCell ref="B23:C23"/>
    <mergeCell ref="B24:C24"/>
    <mergeCell ref="A26:C26"/>
    <mergeCell ref="B27:C27"/>
    <mergeCell ref="B28:C28"/>
    <mergeCell ref="B29:C29"/>
    <mergeCell ref="B30:C30"/>
    <mergeCell ref="B31:C31"/>
    <mergeCell ref="A33:C33"/>
    <mergeCell ref="B34:C34"/>
    <mergeCell ref="B35:C35"/>
    <mergeCell ref="B22:C22"/>
    <mergeCell ref="A4:C4"/>
    <mergeCell ref="B5:C5"/>
    <mergeCell ref="B7:C7"/>
    <mergeCell ref="A9:C9"/>
    <mergeCell ref="B10:C10"/>
    <mergeCell ref="B14:C14"/>
    <mergeCell ref="A16:C16"/>
    <mergeCell ref="A18:C18"/>
    <mergeCell ref="B19:C19"/>
    <mergeCell ref="B20:C20"/>
    <mergeCell ref="B21:C21"/>
  </mergeCells>
  <pageMargins left="0.7" right="0.7" top="0.78740157499999996" bottom="0.78740157499999996" header="0.3" footer="0.3"/>
  <pageSetup orientation="portrait" r:id="rId1"/>
  <headerFooter>
    <oddHeader>&amp;L&amp;"Arial"&amp;8&amp;K000000INTERNAL&amp;1#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2"/>
  <sheetViews>
    <sheetView workbookViewId="0"/>
  </sheetViews>
  <sheetFormatPr baseColWidth="10" defaultRowHeight="14.4"/>
  <cols>
    <col min="1" max="1" width="37.5546875" style="1" customWidth="1"/>
    <col min="2" max="2" width="3.109375" style="1" customWidth="1"/>
    <col min="3" max="3" width="25.33203125" style="1" customWidth="1"/>
    <col min="4" max="4" width="3.109375" style="1" customWidth="1"/>
    <col min="5" max="5" width="25.109375" style="1" customWidth="1"/>
    <col min="6" max="16384" width="11.5546875" style="1"/>
  </cols>
  <sheetData>
    <row r="1" spans="1:5">
      <c r="A1" s="193" t="s">
        <v>514</v>
      </c>
    </row>
    <row r="3" spans="1:5" ht="40.799999999999997" thickBot="1">
      <c r="A3" s="11" t="s">
        <v>370</v>
      </c>
      <c r="B3" s="12"/>
      <c r="C3" s="420" t="s">
        <v>371</v>
      </c>
      <c r="D3" s="12"/>
      <c r="E3" s="420" t="s">
        <v>507</v>
      </c>
    </row>
    <row r="4" spans="1:5">
      <c r="A4" s="16"/>
      <c r="B4" s="8"/>
      <c r="C4" s="119"/>
      <c r="D4" s="8"/>
      <c r="E4" s="119"/>
    </row>
    <row r="5" spans="1:5">
      <c r="A5" s="31" t="s">
        <v>372</v>
      </c>
      <c r="B5" s="8"/>
      <c r="C5" s="173" t="s">
        <v>373</v>
      </c>
      <c r="D5" s="6"/>
      <c r="E5" s="173" t="s">
        <v>374</v>
      </c>
    </row>
    <row r="6" spans="1:5">
      <c r="A6" s="31" t="s">
        <v>375</v>
      </c>
      <c r="B6" s="8"/>
      <c r="C6" s="173" t="s">
        <v>376</v>
      </c>
      <c r="D6" s="6"/>
      <c r="E6" s="173" t="s">
        <v>377</v>
      </c>
    </row>
    <row r="7" spans="1:5">
      <c r="A7" s="31" t="s">
        <v>60</v>
      </c>
      <c r="B7" s="8"/>
      <c r="C7" s="173" t="s">
        <v>378</v>
      </c>
      <c r="D7" s="6"/>
      <c r="E7" s="173" t="s">
        <v>379</v>
      </c>
    </row>
    <row r="8" spans="1:5">
      <c r="A8" s="31" t="s">
        <v>62</v>
      </c>
      <c r="B8" s="8"/>
      <c r="C8" s="173" t="s">
        <v>380</v>
      </c>
      <c r="D8" s="6"/>
      <c r="E8" s="173" t="s">
        <v>381</v>
      </c>
    </row>
    <row r="9" spans="1:5">
      <c r="A9" s="31" t="s">
        <v>382</v>
      </c>
      <c r="B9" s="8"/>
      <c r="C9" s="173" t="s">
        <v>380</v>
      </c>
      <c r="D9" s="6"/>
      <c r="E9" s="173" t="s">
        <v>383</v>
      </c>
    </row>
    <row r="10" spans="1:5">
      <c r="A10" s="31" t="s">
        <v>384</v>
      </c>
      <c r="B10" s="8"/>
      <c r="C10" s="173" t="s">
        <v>385</v>
      </c>
      <c r="D10" s="6"/>
      <c r="E10" s="173" t="s">
        <v>386</v>
      </c>
    </row>
    <row r="11" spans="1:5">
      <c r="A11" s="31" t="s">
        <v>387</v>
      </c>
      <c r="B11" s="8"/>
      <c r="C11" s="173" t="s">
        <v>388</v>
      </c>
      <c r="D11" s="6"/>
      <c r="E11" s="173" t="s">
        <v>389</v>
      </c>
    </row>
    <row r="12" spans="1:5">
      <c r="A12" s="31" t="s">
        <v>390</v>
      </c>
      <c r="B12" s="8"/>
      <c r="C12" s="173" t="s">
        <v>391</v>
      </c>
      <c r="D12" s="6"/>
      <c r="E12" s="173" t="s">
        <v>392</v>
      </c>
    </row>
    <row r="13" spans="1:5">
      <c r="A13" s="31" t="s">
        <v>393</v>
      </c>
      <c r="B13" s="8"/>
      <c r="C13" s="173" t="s">
        <v>394</v>
      </c>
      <c r="D13" s="6"/>
      <c r="E13" s="173" t="s">
        <v>395</v>
      </c>
    </row>
    <row r="14" spans="1:5">
      <c r="A14" s="31" t="s">
        <v>396</v>
      </c>
      <c r="B14" s="8"/>
      <c r="C14" s="173" t="s">
        <v>397</v>
      </c>
      <c r="D14" s="6"/>
      <c r="E14" s="173" t="s">
        <v>398</v>
      </c>
    </row>
    <row r="15" spans="1:5">
      <c r="A15" s="31" t="s">
        <v>399</v>
      </c>
      <c r="B15" s="8"/>
      <c r="C15" s="173" t="s">
        <v>400</v>
      </c>
      <c r="D15" s="6"/>
      <c r="E15" s="173" t="s">
        <v>401</v>
      </c>
    </row>
    <row r="16" spans="1:5">
      <c r="A16" s="31" t="s">
        <v>402</v>
      </c>
      <c r="B16" s="8"/>
      <c r="C16" s="173" t="s">
        <v>403</v>
      </c>
      <c r="D16" s="6"/>
      <c r="E16" s="173" t="s">
        <v>404</v>
      </c>
    </row>
    <row r="17" spans="1:5">
      <c r="A17" s="31" t="s">
        <v>405</v>
      </c>
      <c r="B17" s="8"/>
      <c r="C17" s="173" t="s">
        <v>406</v>
      </c>
      <c r="D17" s="6"/>
      <c r="E17" s="173" t="s">
        <v>407</v>
      </c>
    </row>
    <row r="18" spans="1:5">
      <c r="A18" s="31" t="s">
        <v>408</v>
      </c>
      <c r="B18" s="8"/>
      <c r="C18" s="173" t="s">
        <v>409</v>
      </c>
      <c r="D18" s="6"/>
      <c r="E18" s="173" t="s">
        <v>410</v>
      </c>
    </row>
    <row r="19" spans="1:5">
      <c r="A19" s="31" t="s">
        <v>411</v>
      </c>
      <c r="B19" s="8"/>
      <c r="C19" s="173" t="s">
        <v>412</v>
      </c>
      <c r="D19" s="6"/>
      <c r="E19" s="173" t="s">
        <v>413</v>
      </c>
    </row>
    <row r="20" spans="1:5">
      <c r="A20" s="31" t="s">
        <v>66</v>
      </c>
      <c r="B20" s="8"/>
      <c r="C20" s="173" t="s">
        <v>414</v>
      </c>
      <c r="D20" s="6"/>
      <c r="E20" s="173" t="s">
        <v>415</v>
      </c>
    </row>
    <row r="21" spans="1:5">
      <c r="A21" s="31" t="s">
        <v>416</v>
      </c>
      <c r="B21" s="8"/>
      <c r="C21" s="173" t="s">
        <v>417</v>
      </c>
      <c r="D21" s="6"/>
      <c r="E21" s="173" t="s">
        <v>418</v>
      </c>
    </row>
    <row r="22" spans="1:5">
      <c r="A22" s="31" t="s">
        <v>419</v>
      </c>
      <c r="B22" s="8"/>
      <c r="C22" s="173" t="s">
        <v>420</v>
      </c>
      <c r="D22" s="6"/>
      <c r="E22" s="173" t="s">
        <v>421</v>
      </c>
    </row>
    <row r="23" spans="1:5">
      <c r="A23" s="31" t="s">
        <v>422</v>
      </c>
      <c r="B23" s="8"/>
      <c r="C23" s="173" t="s">
        <v>423</v>
      </c>
      <c r="D23" s="6"/>
      <c r="E23" s="173" t="s">
        <v>424</v>
      </c>
    </row>
    <row r="24" spans="1:5">
      <c r="A24" s="31" t="s">
        <v>425</v>
      </c>
      <c r="B24" s="8"/>
      <c r="C24" s="173" t="s">
        <v>426</v>
      </c>
      <c r="D24" s="6"/>
      <c r="E24" s="173" t="s">
        <v>427</v>
      </c>
    </row>
    <row r="25" spans="1:5">
      <c r="A25" s="31" t="s">
        <v>428</v>
      </c>
      <c r="B25" s="8"/>
      <c r="C25" s="173" t="s">
        <v>429</v>
      </c>
      <c r="D25" s="6"/>
      <c r="E25" s="173" t="s">
        <v>430</v>
      </c>
    </row>
    <row r="26" spans="1:5">
      <c r="A26" s="31" t="s">
        <v>70</v>
      </c>
      <c r="B26" s="8"/>
      <c r="C26" s="173" t="s">
        <v>431</v>
      </c>
      <c r="D26" s="6"/>
      <c r="E26" s="173" t="s">
        <v>432</v>
      </c>
    </row>
    <row r="27" spans="1:5">
      <c r="A27" s="31" t="s">
        <v>71</v>
      </c>
      <c r="B27" s="8"/>
      <c r="C27" s="173" t="s">
        <v>433</v>
      </c>
      <c r="D27" s="6"/>
      <c r="E27" s="173" t="s">
        <v>434</v>
      </c>
    </row>
    <row r="28" spans="1:5">
      <c r="A28" s="31" t="s">
        <v>73</v>
      </c>
      <c r="B28" s="8"/>
      <c r="C28" s="173" t="s">
        <v>435</v>
      </c>
      <c r="D28" s="6"/>
      <c r="E28" s="173" t="s">
        <v>436</v>
      </c>
    </row>
    <row r="29" spans="1:5">
      <c r="A29" s="31" t="s">
        <v>437</v>
      </c>
      <c r="B29" s="8"/>
      <c r="C29" s="173" t="s">
        <v>438</v>
      </c>
      <c r="D29" s="6"/>
      <c r="E29" s="173" t="s">
        <v>439</v>
      </c>
    </row>
    <row r="30" spans="1:5">
      <c r="A30" s="31" t="s">
        <v>440</v>
      </c>
      <c r="B30" s="8"/>
      <c r="C30" s="173" t="s">
        <v>441</v>
      </c>
      <c r="D30" s="6"/>
      <c r="E30" s="173" t="s">
        <v>442</v>
      </c>
    </row>
    <row r="31" spans="1:5">
      <c r="A31" s="31" t="s">
        <v>76</v>
      </c>
      <c r="B31" s="8"/>
      <c r="C31" s="421" t="s">
        <v>443</v>
      </c>
      <c r="D31" s="6"/>
      <c r="E31" s="173">
        <v>292</v>
      </c>
    </row>
    <row r="32" spans="1:5">
      <c r="A32" s="31" t="s">
        <v>77</v>
      </c>
      <c r="C32" s="173" t="s">
        <v>444</v>
      </c>
      <c r="E32" s="173" t="s">
        <v>445</v>
      </c>
    </row>
    <row r="33" spans="1:5">
      <c r="A33" s="31" t="s">
        <v>78</v>
      </c>
      <c r="C33" s="173" t="s">
        <v>446</v>
      </c>
      <c r="E33" s="173" t="s">
        <v>447</v>
      </c>
    </row>
    <row r="34" spans="1:5">
      <c r="A34" s="31" t="s">
        <v>448</v>
      </c>
      <c r="C34" s="421" t="s">
        <v>449</v>
      </c>
      <c r="E34" s="173">
        <v>449</v>
      </c>
    </row>
    <row r="36" spans="1:5" ht="40.799999999999997" thickBot="1">
      <c r="A36" s="11" t="s">
        <v>450</v>
      </c>
      <c r="B36" s="12"/>
      <c r="C36" s="420" t="s">
        <v>451</v>
      </c>
      <c r="D36" s="12"/>
      <c r="E36" s="420" t="s">
        <v>507</v>
      </c>
    </row>
    <row r="37" spans="1:5">
      <c r="A37" s="16"/>
      <c r="B37" s="8"/>
      <c r="C37" s="119"/>
      <c r="D37" s="8"/>
      <c r="E37" s="119"/>
    </row>
    <row r="38" spans="1:5">
      <c r="A38" s="31" t="s">
        <v>452</v>
      </c>
      <c r="B38" s="8"/>
      <c r="C38" s="173" t="s">
        <v>453</v>
      </c>
      <c r="D38" s="6"/>
      <c r="E38" s="173" t="s">
        <v>454</v>
      </c>
    </row>
    <row r="39" spans="1:5">
      <c r="A39" s="31" t="s">
        <v>455</v>
      </c>
      <c r="B39" s="8"/>
      <c r="C39" s="173" t="s">
        <v>456</v>
      </c>
      <c r="D39" s="6"/>
      <c r="E39" s="173" t="s">
        <v>457</v>
      </c>
    </row>
    <row r="40" spans="1:5">
      <c r="A40" s="31" t="s">
        <v>458</v>
      </c>
      <c r="B40" s="8"/>
      <c r="C40" s="173" t="s">
        <v>459</v>
      </c>
      <c r="D40" s="6"/>
      <c r="E40" s="173" t="s">
        <v>460</v>
      </c>
    </row>
    <row r="42" spans="1:5" ht="93.6" thickBot="1">
      <c r="A42" s="422" t="s">
        <v>461</v>
      </c>
      <c r="B42" s="423"/>
      <c r="C42" s="420" t="s">
        <v>462</v>
      </c>
      <c r="D42" s="423"/>
      <c r="E42" s="420" t="s">
        <v>508</v>
      </c>
    </row>
    <row r="43" spans="1:5">
      <c r="A43" s="16"/>
      <c r="B43" s="8"/>
      <c r="C43" s="119"/>
      <c r="D43" s="8"/>
      <c r="E43" s="119"/>
    </row>
    <row r="44" spans="1:5">
      <c r="A44" s="31" t="s">
        <v>463</v>
      </c>
      <c r="B44" s="8"/>
      <c r="C44" s="173" t="s">
        <v>464</v>
      </c>
      <c r="D44" s="6"/>
      <c r="E44" s="173" t="s">
        <v>465</v>
      </c>
    </row>
    <row r="45" spans="1:5">
      <c r="A45" s="31" t="s">
        <v>466</v>
      </c>
      <c r="B45" s="8"/>
      <c r="C45" s="173" t="s">
        <v>467</v>
      </c>
      <c r="D45" s="6"/>
      <c r="E45" s="173" t="s">
        <v>468</v>
      </c>
    </row>
    <row r="46" spans="1:5">
      <c r="A46" s="31" t="s">
        <v>469</v>
      </c>
      <c r="B46" s="8"/>
      <c r="C46" s="173" t="s">
        <v>470</v>
      </c>
      <c r="D46" s="6"/>
      <c r="E46" s="173" t="s">
        <v>471</v>
      </c>
    </row>
    <row r="47" spans="1:5">
      <c r="A47" s="31" t="s">
        <v>472</v>
      </c>
      <c r="B47" s="8"/>
      <c r="C47" s="173" t="s">
        <v>473</v>
      </c>
      <c r="D47" s="6"/>
      <c r="E47" s="173" t="s">
        <v>474</v>
      </c>
    </row>
    <row r="48" spans="1:5">
      <c r="A48" s="31" t="s">
        <v>475</v>
      </c>
      <c r="B48" s="8"/>
      <c r="C48" s="173" t="s">
        <v>476</v>
      </c>
      <c r="D48" s="6"/>
      <c r="E48" s="173" t="s">
        <v>477</v>
      </c>
    </row>
    <row r="49" spans="1:5">
      <c r="A49" s="31" t="s">
        <v>478</v>
      </c>
      <c r="B49" s="8"/>
      <c r="C49" s="173" t="s">
        <v>479</v>
      </c>
      <c r="D49" s="6"/>
      <c r="E49" s="173" t="s">
        <v>480</v>
      </c>
    </row>
    <row r="50" spans="1:5">
      <c r="A50" s="31" t="s">
        <v>481</v>
      </c>
      <c r="B50" s="8"/>
      <c r="C50" s="173" t="s">
        <v>482</v>
      </c>
      <c r="D50" s="6"/>
      <c r="E50" s="173" t="s">
        <v>483</v>
      </c>
    </row>
    <row r="51" spans="1:5">
      <c r="A51" s="31" t="s">
        <v>484</v>
      </c>
      <c r="B51" s="8"/>
      <c r="C51" s="173" t="s">
        <v>485</v>
      </c>
      <c r="D51" s="6"/>
      <c r="E51" s="173" t="s">
        <v>486</v>
      </c>
    </row>
    <row r="52" spans="1:5">
      <c r="A52" s="31" t="s">
        <v>487</v>
      </c>
      <c r="B52" s="8"/>
      <c r="C52" s="173" t="s">
        <v>488</v>
      </c>
      <c r="D52" s="6"/>
      <c r="E52" s="173" t="s">
        <v>489</v>
      </c>
    </row>
    <row r="53" spans="1:5">
      <c r="A53" s="31" t="s">
        <v>490</v>
      </c>
      <c r="B53" s="8"/>
      <c r="C53" s="173" t="s">
        <v>491</v>
      </c>
      <c r="D53" s="6"/>
      <c r="E53" s="173" t="s">
        <v>492</v>
      </c>
    </row>
    <row r="54" spans="1:5">
      <c r="A54" s="31" t="s">
        <v>493</v>
      </c>
      <c r="B54" s="8"/>
      <c r="C54" s="173" t="s">
        <v>494</v>
      </c>
      <c r="D54" s="6"/>
      <c r="E54" s="173" t="s">
        <v>495</v>
      </c>
    </row>
    <row r="56" spans="1:5" ht="40.799999999999997" thickBot="1">
      <c r="A56" s="422" t="s">
        <v>496</v>
      </c>
      <c r="B56" s="423"/>
      <c r="C56" s="420" t="s">
        <v>497</v>
      </c>
      <c r="D56" s="423"/>
      <c r="E56" s="420" t="s">
        <v>508</v>
      </c>
    </row>
    <row r="57" spans="1:5">
      <c r="A57" s="16"/>
      <c r="B57" s="8"/>
      <c r="C57" s="119"/>
      <c r="D57" s="8"/>
      <c r="E57" s="119"/>
    </row>
    <row r="58" spans="1:5">
      <c r="A58" s="31" t="s">
        <v>498</v>
      </c>
      <c r="B58" s="8"/>
      <c r="C58" s="421" t="s">
        <v>499</v>
      </c>
      <c r="D58" s="6"/>
      <c r="E58" s="173">
        <v>0</v>
      </c>
    </row>
    <row r="59" spans="1:5">
      <c r="A59" s="31" t="s">
        <v>69</v>
      </c>
      <c r="B59" s="8"/>
      <c r="C59" s="173" t="s">
        <v>500</v>
      </c>
      <c r="D59" s="6"/>
      <c r="E59" s="173">
        <v>0</v>
      </c>
    </row>
    <row r="60" spans="1:5">
      <c r="A60" s="31" t="s">
        <v>501</v>
      </c>
      <c r="B60" s="8"/>
      <c r="C60" s="173" t="s">
        <v>502</v>
      </c>
      <c r="D60" s="6"/>
      <c r="E60" s="173">
        <v>0</v>
      </c>
    </row>
    <row r="61" spans="1:5">
      <c r="A61" s="31" t="s">
        <v>503</v>
      </c>
      <c r="B61" s="8"/>
      <c r="C61" s="173" t="s">
        <v>504</v>
      </c>
      <c r="D61" s="6"/>
      <c r="E61" s="173">
        <v>0</v>
      </c>
    </row>
    <row r="62" spans="1:5">
      <c r="A62" s="31" t="s">
        <v>505</v>
      </c>
      <c r="B62" s="8"/>
      <c r="C62" s="173" t="s">
        <v>506</v>
      </c>
      <c r="D62" s="6"/>
      <c r="E62" s="173">
        <v>0</v>
      </c>
    </row>
  </sheetData>
  <pageMargins left="0.7" right="0.7" top="0.78740157499999996" bottom="0.78740157499999996" header="0.3" footer="0.3"/>
  <pageSetup orientation="portrait" r:id="rId1"/>
  <headerFooter>
    <oddHeader>&amp;L&amp;"Arial"&amp;8&amp;K000000INTERNAL&amp;1#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S52"/>
  <sheetViews>
    <sheetView workbookViewId="0"/>
  </sheetViews>
  <sheetFormatPr baseColWidth="10" defaultRowHeight="14.4"/>
  <cols>
    <col min="1" max="1" width="5.21875" style="1" customWidth="1"/>
    <col min="2" max="2" width="44.6640625" style="1" customWidth="1"/>
    <col min="3" max="16384" width="11.5546875" style="1"/>
  </cols>
  <sheetData>
    <row r="1" spans="2:19" ht="21.75" customHeight="1">
      <c r="B1" s="193" t="s">
        <v>306</v>
      </c>
    </row>
    <row r="3" spans="2:19">
      <c r="B3" s="222" t="s">
        <v>307</v>
      </c>
    </row>
    <row r="5" spans="2:19" ht="55.5" customHeight="1">
      <c r="B5" s="223" t="s">
        <v>308</v>
      </c>
      <c r="C5" s="487" t="s">
        <v>309</v>
      </c>
      <c r="D5" s="488"/>
      <c r="E5" s="488"/>
      <c r="F5" s="488"/>
      <c r="G5" s="488"/>
      <c r="H5" s="488"/>
      <c r="I5" s="488"/>
      <c r="J5" s="488"/>
      <c r="K5" s="488"/>
      <c r="L5" s="488"/>
      <c r="M5" s="488"/>
      <c r="N5" s="488"/>
      <c r="O5" s="488"/>
      <c r="P5" s="488"/>
      <c r="Q5" s="488"/>
      <c r="R5" s="488"/>
      <c r="S5" s="488"/>
    </row>
    <row r="6" spans="2:19">
      <c r="B6" s="224"/>
      <c r="C6" s="224"/>
      <c r="D6" s="224"/>
      <c r="E6" s="224"/>
      <c r="F6" s="224"/>
      <c r="G6" s="224"/>
      <c r="H6" s="224"/>
      <c r="I6" s="224"/>
      <c r="J6" s="224"/>
      <c r="K6" s="224"/>
      <c r="L6" s="224"/>
      <c r="M6" s="224"/>
      <c r="N6" s="224"/>
      <c r="O6" s="224"/>
      <c r="P6" s="224"/>
      <c r="Q6" s="224"/>
      <c r="R6" s="224"/>
      <c r="S6" s="224"/>
    </row>
    <row r="7" spans="2:19" ht="15" customHeight="1">
      <c r="B7" s="225" t="s">
        <v>121</v>
      </c>
      <c r="C7" s="489" t="s">
        <v>310</v>
      </c>
      <c r="D7" s="490"/>
      <c r="E7" s="490"/>
      <c r="F7" s="490"/>
      <c r="G7" s="490"/>
      <c r="H7" s="490"/>
      <c r="I7" s="490"/>
      <c r="J7" s="490"/>
      <c r="K7" s="490"/>
      <c r="L7" s="490"/>
      <c r="M7" s="490"/>
      <c r="N7" s="490"/>
      <c r="O7" s="490"/>
      <c r="P7" s="490"/>
      <c r="Q7" s="490"/>
      <c r="R7" s="490"/>
      <c r="S7" s="490"/>
    </row>
    <row r="8" spans="2:19">
      <c r="B8" s="226"/>
      <c r="C8" s="226"/>
      <c r="D8" s="226"/>
      <c r="E8" s="226"/>
      <c r="F8" s="226"/>
      <c r="G8" s="226"/>
      <c r="H8" s="226"/>
      <c r="I8" s="226"/>
      <c r="J8" s="226"/>
      <c r="K8" s="226"/>
      <c r="L8" s="226"/>
      <c r="M8" s="226"/>
      <c r="N8" s="226"/>
      <c r="O8" s="226"/>
      <c r="P8" s="226"/>
      <c r="Q8" s="226"/>
      <c r="R8" s="226"/>
      <c r="S8" s="226"/>
    </row>
    <row r="9" spans="2:19" ht="156" customHeight="1">
      <c r="B9" s="227" t="s">
        <v>311</v>
      </c>
      <c r="C9" s="485" t="s">
        <v>312</v>
      </c>
      <c r="D9" s="486"/>
      <c r="E9" s="486"/>
      <c r="F9" s="486"/>
      <c r="G9" s="486"/>
      <c r="H9" s="486"/>
      <c r="I9" s="486"/>
      <c r="J9" s="486"/>
      <c r="K9" s="486"/>
      <c r="L9" s="486"/>
      <c r="M9" s="486"/>
      <c r="N9" s="486"/>
      <c r="O9" s="486"/>
      <c r="P9" s="486"/>
      <c r="Q9" s="486"/>
      <c r="R9" s="486"/>
      <c r="S9" s="486"/>
    </row>
    <row r="10" spans="2:19">
      <c r="B10" s="143"/>
      <c r="C10" s="143"/>
      <c r="D10" s="143"/>
      <c r="E10" s="143"/>
      <c r="F10" s="143"/>
      <c r="G10" s="143"/>
      <c r="H10" s="143"/>
      <c r="I10" s="143"/>
      <c r="J10" s="143"/>
      <c r="K10" s="143"/>
      <c r="L10" s="143"/>
      <c r="M10" s="143"/>
      <c r="N10" s="143"/>
      <c r="O10" s="143"/>
      <c r="P10" s="143"/>
      <c r="Q10" s="143"/>
      <c r="R10" s="143"/>
      <c r="S10" s="143"/>
    </row>
    <row r="11" spans="2:19" ht="58.2" customHeight="1">
      <c r="B11" s="143"/>
      <c r="C11" s="491" t="s">
        <v>313</v>
      </c>
      <c r="D11" s="492"/>
      <c r="E11" s="492"/>
      <c r="F11" s="492"/>
      <c r="G11" s="492"/>
      <c r="H11" s="492"/>
      <c r="I11" s="492"/>
      <c r="J11" s="492"/>
      <c r="K11" s="492"/>
      <c r="L11" s="492"/>
      <c r="M11" s="492"/>
      <c r="N11" s="492"/>
      <c r="O11" s="492"/>
      <c r="P11" s="492"/>
      <c r="Q11" s="492"/>
      <c r="R11" s="492"/>
      <c r="S11" s="492"/>
    </row>
    <row r="12" spans="2:19" ht="8.4" customHeight="1">
      <c r="B12" s="226"/>
      <c r="C12" s="226"/>
      <c r="D12" s="226"/>
      <c r="E12" s="226"/>
      <c r="F12" s="226"/>
      <c r="G12" s="226"/>
      <c r="H12" s="226"/>
      <c r="I12" s="226"/>
      <c r="J12" s="226"/>
      <c r="K12" s="226"/>
      <c r="L12" s="226"/>
      <c r="M12" s="226"/>
      <c r="N12" s="226"/>
      <c r="O12" s="226"/>
      <c r="P12" s="226"/>
      <c r="Q12" s="226"/>
      <c r="R12" s="226"/>
      <c r="S12" s="226"/>
    </row>
    <row r="13" spans="2:19" ht="157.19999999999999" customHeight="1">
      <c r="B13" s="227" t="s">
        <v>314</v>
      </c>
      <c r="C13" s="485" t="s">
        <v>315</v>
      </c>
      <c r="D13" s="485"/>
      <c r="E13" s="485"/>
      <c r="F13" s="485"/>
      <c r="G13" s="485"/>
      <c r="H13" s="485"/>
      <c r="I13" s="485"/>
      <c r="J13" s="485"/>
      <c r="K13" s="485"/>
      <c r="L13" s="485"/>
      <c r="M13" s="485"/>
      <c r="N13" s="485"/>
      <c r="O13" s="485"/>
      <c r="P13" s="485"/>
      <c r="Q13" s="485"/>
      <c r="R13" s="485"/>
      <c r="S13" s="485"/>
    </row>
    <row r="14" spans="2:19">
      <c r="B14" s="226"/>
      <c r="C14" s="226"/>
      <c r="D14" s="226"/>
      <c r="E14" s="226"/>
      <c r="F14" s="226"/>
      <c r="G14" s="226"/>
      <c r="H14" s="226"/>
      <c r="I14" s="226"/>
      <c r="J14" s="226"/>
      <c r="K14" s="226"/>
      <c r="L14" s="226"/>
      <c r="M14" s="226"/>
      <c r="N14" s="226"/>
      <c r="O14" s="226"/>
      <c r="P14" s="226"/>
      <c r="Q14" s="226"/>
      <c r="R14" s="226"/>
      <c r="S14" s="226"/>
    </row>
    <row r="16" spans="2:19" ht="72" customHeight="1">
      <c r="B16" s="225" t="s">
        <v>235</v>
      </c>
      <c r="C16" s="491" t="s">
        <v>316</v>
      </c>
      <c r="D16" s="491"/>
      <c r="E16" s="491"/>
      <c r="F16" s="491"/>
      <c r="G16" s="491"/>
      <c r="H16" s="491"/>
      <c r="I16" s="491"/>
      <c r="J16" s="491"/>
      <c r="K16" s="491"/>
      <c r="L16" s="491"/>
      <c r="M16" s="491"/>
      <c r="N16" s="491"/>
      <c r="O16" s="491"/>
      <c r="P16" s="491"/>
      <c r="Q16" s="491"/>
      <c r="R16" s="491"/>
      <c r="S16" s="491"/>
    </row>
    <row r="17" spans="2:19">
      <c r="B17" s="226"/>
      <c r="C17" s="226"/>
      <c r="D17" s="226"/>
      <c r="E17" s="226"/>
      <c r="F17" s="226"/>
      <c r="G17" s="226"/>
      <c r="H17" s="226"/>
      <c r="I17" s="226"/>
      <c r="J17" s="226"/>
      <c r="K17" s="226"/>
      <c r="L17" s="226"/>
      <c r="M17" s="226"/>
      <c r="N17" s="226"/>
      <c r="O17" s="226"/>
      <c r="P17" s="226"/>
      <c r="Q17" s="226"/>
      <c r="R17" s="226"/>
      <c r="S17" s="226"/>
    </row>
    <row r="18" spans="2:19" ht="72" customHeight="1">
      <c r="B18" s="227" t="s">
        <v>244</v>
      </c>
      <c r="C18" s="485" t="s">
        <v>317</v>
      </c>
      <c r="D18" s="486"/>
      <c r="E18" s="486"/>
      <c r="F18" s="486"/>
      <c r="G18" s="486"/>
      <c r="H18" s="486"/>
      <c r="I18" s="486"/>
      <c r="J18" s="486"/>
      <c r="K18" s="486"/>
      <c r="L18" s="486"/>
      <c r="M18" s="486"/>
      <c r="N18" s="486"/>
      <c r="O18" s="486"/>
      <c r="P18" s="486"/>
      <c r="Q18" s="486"/>
      <c r="R18" s="486"/>
      <c r="S18" s="486"/>
    </row>
    <row r="19" spans="2:19">
      <c r="B19" s="226"/>
      <c r="C19" s="226"/>
      <c r="D19" s="226"/>
      <c r="E19" s="226"/>
      <c r="F19" s="226"/>
      <c r="G19" s="226"/>
      <c r="H19" s="226"/>
      <c r="I19" s="226"/>
      <c r="J19" s="226"/>
      <c r="K19" s="226"/>
      <c r="L19" s="226"/>
      <c r="M19" s="226"/>
      <c r="N19" s="226"/>
      <c r="O19" s="226"/>
      <c r="P19" s="226"/>
      <c r="Q19" s="226"/>
      <c r="R19" s="226"/>
      <c r="S19" s="226"/>
    </row>
    <row r="20" spans="2:19" ht="136.19999999999999" customHeight="1">
      <c r="B20" s="228" t="s">
        <v>318</v>
      </c>
      <c r="C20" s="485" t="s">
        <v>319</v>
      </c>
      <c r="D20" s="486"/>
      <c r="E20" s="486"/>
      <c r="F20" s="486"/>
      <c r="G20" s="486"/>
      <c r="H20" s="486"/>
      <c r="I20" s="486"/>
      <c r="J20" s="486"/>
      <c r="K20" s="486"/>
      <c r="L20" s="486"/>
      <c r="M20" s="486"/>
      <c r="N20" s="486"/>
      <c r="O20" s="486"/>
      <c r="P20" s="486"/>
      <c r="Q20" s="486"/>
      <c r="R20" s="486"/>
      <c r="S20" s="486"/>
    </row>
    <row r="21" spans="2:19">
      <c r="B21" s="226"/>
      <c r="C21" s="226"/>
      <c r="D21" s="226"/>
      <c r="E21" s="226"/>
      <c r="F21" s="226"/>
      <c r="G21" s="226"/>
      <c r="H21" s="226"/>
      <c r="I21" s="226"/>
      <c r="J21" s="226"/>
      <c r="K21" s="226"/>
      <c r="L21" s="226"/>
      <c r="M21" s="226"/>
      <c r="N21" s="226"/>
      <c r="O21" s="226"/>
      <c r="P21" s="226"/>
      <c r="Q21" s="226"/>
      <c r="R21" s="226"/>
      <c r="S21" s="226"/>
    </row>
    <row r="22" spans="2:19">
      <c r="B22" s="143"/>
      <c r="C22" s="143"/>
      <c r="D22" s="143"/>
      <c r="E22" s="143"/>
      <c r="F22" s="143"/>
      <c r="G22" s="143"/>
      <c r="H22" s="143"/>
      <c r="I22" s="143"/>
      <c r="J22" s="143"/>
      <c r="K22" s="143"/>
      <c r="L22" s="143"/>
      <c r="M22" s="143"/>
      <c r="N22" s="143"/>
      <c r="O22" s="143"/>
      <c r="P22" s="143"/>
      <c r="Q22" s="143"/>
      <c r="R22" s="143"/>
      <c r="S22" s="143"/>
    </row>
    <row r="23" spans="2:19">
      <c r="B23" s="143"/>
      <c r="C23" s="143"/>
      <c r="D23" s="143"/>
      <c r="E23" s="143"/>
      <c r="F23" s="143"/>
      <c r="G23" s="143"/>
      <c r="H23" s="143"/>
      <c r="I23" s="143"/>
      <c r="J23" s="143"/>
      <c r="K23" s="143"/>
      <c r="L23" s="143"/>
      <c r="M23" s="143"/>
      <c r="N23" s="143"/>
      <c r="O23" s="143"/>
      <c r="P23" s="143"/>
      <c r="Q23" s="143"/>
      <c r="R23" s="143"/>
      <c r="S23" s="143"/>
    </row>
    <row r="24" spans="2:19">
      <c r="B24" s="222" t="s">
        <v>320</v>
      </c>
      <c r="C24" s="143"/>
      <c r="D24" s="143"/>
      <c r="E24" s="143"/>
      <c r="F24" s="143"/>
      <c r="G24" s="143"/>
      <c r="H24" s="143"/>
      <c r="I24" s="143"/>
      <c r="J24" s="143"/>
      <c r="K24" s="143"/>
      <c r="L24" s="143"/>
      <c r="M24" s="143"/>
      <c r="N24" s="143"/>
      <c r="O24" s="143"/>
      <c r="P24" s="143"/>
      <c r="Q24" s="143"/>
      <c r="R24" s="143"/>
      <c r="S24" s="143"/>
    </row>
    <row r="25" spans="2:19">
      <c r="B25" s="143"/>
      <c r="C25" s="143"/>
      <c r="D25" s="143"/>
      <c r="E25" s="143"/>
      <c r="F25" s="143"/>
      <c r="G25" s="143"/>
      <c r="H25" s="143"/>
      <c r="I25" s="143"/>
      <c r="J25" s="143"/>
      <c r="K25" s="143"/>
      <c r="L25" s="143"/>
      <c r="M25" s="143"/>
      <c r="N25" s="143"/>
      <c r="O25" s="143"/>
      <c r="P25" s="143"/>
      <c r="Q25" s="143"/>
      <c r="R25" s="143"/>
      <c r="S25" s="143"/>
    </row>
    <row r="26" spans="2:19">
      <c r="B26" s="143"/>
      <c r="C26" s="143"/>
      <c r="D26" s="143"/>
      <c r="E26" s="143"/>
      <c r="F26" s="143"/>
      <c r="G26" s="143"/>
      <c r="H26" s="143"/>
      <c r="I26" s="143"/>
      <c r="J26" s="143"/>
      <c r="K26" s="143"/>
      <c r="L26" s="143"/>
      <c r="M26" s="143"/>
      <c r="N26" s="143"/>
      <c r="O26" s="143"/>
      <c r="P26" s="143"/>
      <c r="Q26" s="143"/>
      <c r="R26" s="143"/>
      <c r="S26" s="143"/>
    </row>
    <row r="27" spans="2:19" ht="46.05" customHeight="1">
      <c r="B27" s="227" t="s">
        <v>321</v>
      </c>
      <c r="C27" s="485" t="s">
        <v>322</v>
      </c>
      <c r="D27" s="486"/>
      <c r="E27" s="486"/>
      <c r="F27" s="486"/>
      <c r="G27" s="486"/>
      <c r="H27" s="486"/>
      <c r="I27" s="486"/>
      <c r="J27" s="486"/>
      <c r="K27" s="486"/>
      <c r="L27" s="486"/>
      <c r="M27" s="486"/>
      <c r="N27" s="486"/>
      <c r="O27" s="486"/>
      <c r="P27" s="486"/>
      <c r="Q27" s="486"/>
      <c r="R27" s="486"/>
      <c r="S27" s="486"/>
    </row>
    <row r="28" spans="2:19">
      <c r="B28" s="226"/>
      <c r="C28" s="226"/>
      <c r="D28" s="226"/>
      <c r="E28" s="226"/>
      <c r="F28" s="226"/>
      <c r="G28" s="226"/>
      <c r="H28" s="226"/>
      <c r="I28" s="226"/>
      <c r="J28" s="226"/>
      <c r="K28" s="226"/>
      <c r="L28" s="226"/>
      <c r="M28" s="226"/>
      <c r="N28" s="226"/>
      <c r="O28" s="226"/>
      <c r="P28" s="226"/>
      <c r="Q28" s="226"/>
      <c r="R28" s="226"/>
      <c r="S28" s="226"/>
    </row>
    <row r="29" spans="2:19" ht="46.05" customHeight="1">
      <c r="B29" s="227" t="s">
        <v>323</v>
      </c>
      <c r="C29" s="485" t="s">
        <v>324</v>
      </c>
      <c r="D29" s="486"/>
      <c r="E29" s="486"/>
      <c r="F29" s="486"/>
      <c r="G29" s="486"/>
      <c r="H29" s="486"/>
      <c r="I29" s="486"/>
      <c r="J29" s="486"/>
      <c r="K29" s="486"/>
      <c r="L29" s="486"/>
      <c r="M29" s="486"/>
      <c r="N29" s="486"/>
      <c r="O29" s="486"/>
      <c r="P29" s="486"/>
      <c r="Q29" s="486"/>
      <c r="R29" s="486"/>
      <c r="S29" s="486"/>
    </row>
    <row r="30" spans="2:19">
      <c r="B30" s="226"/>
      <c r="C30" s="226"/>
      <c r="D30" s="226"/>
      <c r="E30" s="226"/>
      <c r="F30" s="226"/>
      <c r="G30" s="226"/>
      <c r="H30" s="226"/>
      <c r="I30" s="226"/>
      <c r="J30" s="226"/>
      <c r="K30" s="226"/>
      <c r="L30" s="226"/>
      <c r="M30" s="226"/>
      <c r="N30" s="226"/>
      <c r="O30" s="226"/>
      <c r="P30" s="226"/>
      <c r="Q30" s="226"/>
      <c r="R30" s="226"/>
      <c r="S30" s="226"/>
    </row>
    <row r="31" spans="2:19" ht="46.05" customHeight="1">
      <c r="B31" s="227" t="s">
        <v>325</v>
      </c>
      <c r="C31" s="485" t="s">
        <v>326</v>
      </c>
      <c r="D31" s="486"/>
      <c r="E31" s="486"/>
      <c r="F31" s="486"/>
      <c r="G31" s="486"/>
      <c r="H31" s="486"/>
      <c r="I31" s="486"/>
      <c r="J31" s="486"/>
      <c r="K31" s="486"/>
      <c r="L31" s="486"/>
      <c r="M31" s="486"/>
      <c r="N31" s="486"/>
      <c r="O31" s="486"/>
      <c r="P31" s="486"/>
      <c r="Q31" s="486"/>
      <c r="R31" s="486"/>
      <c r="S31" s="486"/>
    </row>
    <row r="32" spans="2:19">
      <c r="B32" s="226"/>
      <c r="C32" s="226"/>
      <c r="D32" s="226"/>
      <c r="E32" s="226"/>
      <c r="F32" s="226"/>
      <c r="G32" s="226"/>
      <c r="H32" s="226"/>
      <c r="I32" s="226"/>
      <c r="J32" s="226"/>
      <c r="K32" s="226"/>
      <c r="L32" s="226"/>
      <c r="M32" s="226"/>
      <c r="N32" s="226"/>
      <c r="O32" s="226"/>
      <c r="P32" s="226"/>
      <c r="Q32" s="226"/>
      <c r="R32" s="226"/>
      <c r="S32" s="226"/>
    </row>
    <row r="33" spans="2:19" ht="46.05" customHeight="1">
      <c r="B33" s="227" t="s">
        <v>327</v>
      </c>
      <c r="C33" s="485" t="s">
        <v>328</v>
      </c>
      <c r="D33" s="486"/>
      <c r="E33" s="486"/>
      <c r="F33" s="486"/>
      <c r="G33" s="486"/>
      <c r="H33" s="486"/>
      <c r="I33" s="486"/>
      <c r="J33" s="486"/>
      <c r="K33" s="486"/>
      <c r="L33" s="486"/>
      <c r="M33" s="486"/>
      <c r="N33" s="486"/>
      <c r="O33" s="486"/>
      <c r="P33" s="486"/>
      <c r="Q33" s="486"/>
      <c r="R33" s="486"/>
      <c r="S33" s="486"/>
    </row>
    <row r="34" spans="2:19">
      <c r="B34" s="226"/>
      <c r="C34" s="226"/>
      <c r="D34" s="226"/>
      <c r="E34" s="226"/>
      <c r="F34" s="226"/>
      <c r="G34" s="226"/>
      <c r="H34" s="226"/>
      <c r="I34" s="226"/>
      <c r="J34" s="226"/>
      <c r="K34" s="226"/>
      <c r="L34" s="226"/>
      <c r="M34" s="226"/>
      <c r="N34" s="226"/>
      <c r="O34" s="226"/>
      <c r="P34" s="226"/>
      <c r="Q34" s="226"/>
      <c r="R34" s="226"/>
      <c r="S34" s="226"/>
    </row>
    <row r="35" spans="2:19">
      <c r="B35" s="229"/>
      <c r="C35" s="229"/>
      <c r="D35" s="229"/>
      <c r="E35" s="229"/>
      <c r="F35" s="229"/>
      <c r="G35" s="229"/>
      <c r="H35" s="229"/>
      <c r="I35" s="229"/>
      <c r="J35" s="229"/>
      <c r="K35" s="229"/>
      <c r="L35" s="229"/>
    </row>
    <row r="36" spans="2:19">
      <c r="B36" s="230"/>
      <c r="C36" s="229"/>
      <c r="D36" s="229"/>
      <c r="E36" s="229"/>
      <c r="F36" s="229"/>
      <c r="G36" s="229"/>
      <c r="H36" s="229"/>
      <c r="I36" s="229"/>
      <c r="J36" s="229"/>
      <c r="K36" s="229"/>
      <c r="L36" s="229"/>
    </row>
    <row r="37" spans="2:19">
      <c r="B37" s="231"/>
      <c r="C37" s="229"/>
      <c r="D37" s="229"/>
      <c r="E37" s="229"/>
      <c r="F37" s="229"/>
      <c r="G37" s="229"/>
      <c r="H37" s="229"/>
      <c r="I37" s="229"/>
      <c r="J37" s="229"/>
      <c r="K37" s="229"/>
      <c r="L37" s="229"/>
    </row>
    <row r="38" spans="2:19">
      <c r="B38" s="230"/>
      <c r="C38" s="229"/>
      <c r="D38" s="229"/>
      <c r="E38" s="229"/>
      <c r="F38" s="229"/>
      <c r="G38" s="229"/>
      <c r="H38" s="229"/>
      <c r="I38" s="229"/>
      <c r="J38" s="229"/>
      <c r="K38" s="229"/>
      <c r="L38" s="229"/>
    </row>
    <row r="39" spans="2:19">
      <c r="B39" s="230"/>
      <c r="C39" s="229"/>
      <c r="D39" s="229"/>
      <c r="E39" s="229"/>
      <c r="F39" s="229"/>
      <c r="G39" s="229"/>
      <c r="H39" s="229"/>
      <c r="I39" s="229"/>
      <c r="J39" s="229"/>
      <c r="K39" s="229"/>
      <c r="L39" s="229"/>
    </row>
    <row r="40" spans="2:19">
      <c r="B40" s="230"/>
      <c r="C40" s="229"/>
      <c r="D40" s="229"/>
      <c r="E40" s="229"/>
      <c r="F40" s="229"/>
      <c r="G40" s="229"/>
      <c r="H40" s="229"/>
      <c r="I40" s="229"/>
      <c r="J40" s="229"/>
      <c r="K40" s="229"/>
      <c r="L40" s="229"/>
    </row>
    <row r="41" spans="2:19">
      <c r="B41" s="231"/>
      <c r="C41" s="229"/>
      <c r="D41" s="229"/>
      <c r="E41" s="229"/>
      <c r="F41" s="229"/>
      <c r="G41" s="229"/>
      <c r="H41" s="229"/>
      <c r="I41" s="229"/>
      <c r="J41" s="229"/>
      <c r="K41" s="229"/>
      <c r="L41" s="229"/>
    </row>
    <row r="42" spans="2:19">
      <c r="B42" s="230"/>
      <c r="C42" s="229"/>
      <c r="D42" s="229"/>
      <c r="E42" s="229"/>
      <c r="F42" s="229"/>
      <c r="G42" s="229"/>
      <c r="H42" s="229"/>
      <c r="I42" s="229"/>
      <c r="J42" s="229"/>
      <c r="K42" s="229"/>
      <c r="L42" s="229"/>
    </row>
    <row r="43" spans="2:19">
      <c r="B43" s="230"/>
      <c r="C43" s="229"/>
      <c r="D43" s="229"/>
      <c r="E43" s="229"/>
      <c r="F43" s="229"/>
      <c r="G43" s="229"/>
      <c r="H43" s="229"/>
      <c r="I43" s="229"/>
      <c r="J43" s="229"/>
      <c r="K43" s="229"/>
      <c r="L43" s="229"/>
    </row>
    <row r="44" spans="2:19">
      <c r="B44" s="229"/>
      <c r="C44" s="229"/>
      <c r="D44" s="229"/>
      <c r="E44" s="229"/>
      <c r="F44" s="229"/>
      <c r="G44" s="229"/>
      <c r="H44" s="229"/>
      <c r="I44" s="229"/>
      <c r="J44" s="229"/>
      <c r="K44" s="229"/>
      <c r="L44" s="229"/>
    </row>
    <row r="45" spans="2:19">
      <c r="B45" s="230"/>
      <c r="C45" s="229"/>
      <c r="D45" s="229"/>
      <c r="E45" s="229"/>
      <c r="F45" s="229"/>
      <c r="G45" s="229"/>
      <c r="H45" s="229"/>
      <c r="I45" s="229"/>
      <c r="J45" s="229"/>
      <c r="K45" s="229"/>
      <c r="L45" s="229"/>
    </row>
    <row r="46" spans="2:19">
      <c r="B46" s="230"/>
      <c r="C46" s="229"/>
      <c r="D46" s="229"/>
      <c r="E46" s="229"/>
      <c r="F46" s="229"/>
      <c r="G46" s="229"/>
      <c r="H46" s="229"/>
      <c r="I46" s="229"/>
      <c r="J46" s="229"/>
      <c r="K46" s="229"/>
      <c r="L46" s="229"/>
    </row>
    <row r="47" spans="2:19">
      <c r="B47" s="229"/>
      <c r="C47" s="229"/>
      <c r="D47" s="229"/>
      <c r="E47" s="229"/>
      <c r="F47" s="229"/>
      <c r="G47" s="229"/>
      <c r="H47" s="229"/>
      <c r="I47" s="229"/>
      <c r="J47" s="229"/>
      <c r="K47" s="229"/>
      <c r="L47" s="229"/>
    </row>
    <row r="48" spans="2:19">
      <c r="B48" s="232"/>
      <c r="C48" s="229"/>
      <c r="D48" s="229"/>
      <c r="E48" s="229"/>
      <c r="F48" s="229"/>
      <c r="G48" s="229"/>
      <c r="H48" s="229"/>
      <c r="I48" s="229"/>
      <c r="J48" s="229"/>
      <c r="K48" s="229"/>
      <c r="L48" s="229"/>
    </row>
    <row r="49" spans="2:12">
      <c r="B49" s="229"/>
      <c r="C49" s="229"/>
      <c r="D49" s="229"/>
      <c r="E49" s="229"/>
      <c r="F49" s="229"/>
      <c r="G49" s="229"/>
      <c r="H49" s="229"/>
      <c r="I49" s="229"/>
      <c r="J49" s="229"/>
      <c r="K49" s="229"/>
      <c r="L49" s="229"/>
    </row>
    <row r="50" spans="2:12">
      <c r="B50" s="229"/>
      <c r="C50" s="229"/>
      <c r="D50" s="229"/>
      <c r="E50" s="229"/>
      <c r="F50" s="229"/>
      <c r="G50" s="229"/>
      <c r="H50" s="229"/>
      <c r="I50" s="229"/>
      <c r="J50" s="229"/>
      <c r="K50" s="229"/>
      <c r="L50" s="229"/>
    </row>
    <row r="51" spans="2:12">
      <c r="B51" s="229"/>
      <c r="C51" s="229"/>
      <c r="D51" s="229"/>
      <c r="E51" s="229"/>
      <c r="F51" s="229"/>
      <c r="G51" s="229"/>
      <c r="H51" s="229"/>
      <c r="I51" s="229"/>
      <c r="J51" s="229"/>
      <c r="K51" s="229"/>
      <c r="L51" s="229"/>
    </row>
    <row r="52" spans="2:12">
      <c r="B52" s="199"/>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7" right="0.7" top="0.78740157499999996" bottom="0.78740157499999996" header="0.3" footer="0.3"/>
  <pageSetup orientation="portrait" r:id="rId1"/>
  <headerFooter>
    <oddHeader>&amp;L&amp;"Arial"&amp;8&amp;K000000INTERNAL&amp;1#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
  <sheetViews>
    <sheetView workbookViewId="0">
      <selection activeCell="I29" sqref="I29"/>
    </sheetView>
  </sheetViews>
  <sheetFormatPr baseColWidth="10" defaultRowHeight="14.4"/>
  <cols>
    <col min="1" max="1" width="52.88671875" style="1" customWidth="1"/>
    <col min="2" max="2" width="3.109375" style="1" customWidth="1"/>
    <col min="3" max="3" width="11.5546875" style="1"/>
    <col min="4" max="4" width="3.109375" style="1" customWidth="1"/>
    <col min="5" max="5" width="11.5546875" style="1"/>
    <col min="6" max="6" width="3.109375" style="1" customWidth="1"/>
    <col min="7" max="7" width="11.5546875" style="1"/>
    <col min="8" max="8" width="3.109375" style="1" customWidth="1"/>
    <col min="9" max="9" width="11.5546875" style="1"/>
    <col min="10" max="10" width="3.109375" style="1" customWidth="1"/>
    <col min="11" max="11" width="11.5546875" style="1"/>
    <col min="12" max="12" width="3.109375" style="1" customWidth="1"/>
    <col min="13" max="13" width="11.5546875" style="1"/>
    <col min="14" max="14" width="3.109375" style="1" customWidth="1"/>
    <col min="15" max="15" width="11.5546875" style="1"/>
    <col min="16" max="16" width="3.109375" style="1" customWidth="1"/>
    <col min="17" max="17" width="11.5546875" style="1"/>
    <col min="18" max="18" width="3.109375" style="1" customWidth="1"/>
    <col min="19" max="19" width="11.5546875" style="1"/>
    <col min="20" max="20" width="3.109375" style="1" customWidth="1"/>
    <col min="21" max="21" width="15.109375" style="1" bestFit="1" customWidth="1"/>
    <col min="22" max="22" width="3.109375" style="1" customWidth="1"/>
    <col min="23" max="23" width="14.88671875" style="1" bestFit="1" customWidth="1"/>
    <col min="24" max="24" width="3.109375" style="1" customWidth="1"/>
    <col min="25" max="16384" width="11.5546875" style="1"/>
  </cols>
  <sheetData>
    <row r="1" spans="1:25">
      <c r="A1" s="4" t="s">
        <v>0</v>
      </c>
      <c r="B1" s="5"/>
      <c r="C1" s="5"/>
      <c r="D1" s="6"/>
      <c r="E1" s="5"/>
      <c r="F1" s="5"/>
      <c r="G1" s="5"/>
      <c r="H1" s="6"/>
      <c r="I1" s="5"/>
      <c r="J1" s="5"/>
      <c r="K1" s="5"/>
      <c r="L1" s="6"/>
      <c r="M1" s="5"/>
      <c r="N1" s="5"/>
      <c r="O1" s="5"/>
      <c r="P1" s="6"/>
      <c r="Q1" s="5"/>
      <c r="R1" s="5"/>
      <c r="S1" s="5"/>
      <c r="T1" s="7"/>
      <c r="U1" s="5"/>
      <c r="V1" s="6"/>
      <c r="W1" s="5"/>
      <c r="X1" s="6"/>
      <c r="Y1" s="5"/>
    </row>
    <row r="2" spans="1:25">
      <c r="A2" s="8"/>
      <c r="B2" s="8"/>
      <c r="C2" s="8"/>
      <c r="D2" s="9"/>
      <c r="E2" s="8"/>
      <c r="F2" s="8"/>
      <c r="G2" s="8"/>
      <c r="H2" s="9"/>
      <c r="I2" s="8"/>
      <c r="J2" s="8"/>
      <c r="K2" s="8"/>
      <c r="L2" s="9"/>
      <c r="M2" s="8"/>
      <c r="N2" s="8"/>
      <c r="O2" s="8"/>
      <c r="P2" s="9"/>
      <c r="Q2" s="8"/>
      <c r="R2" s="8"/>
      <c r="S2" s="8"/>
      <c r="T2" s="10"/>
      <c r="U2" s="85"/>
      <c r="V2" s="252"/>
      <c r="W2" s="85"/>
      <c r="X2" s="252"/>
      <c r="Y2" s="85"/>
    </row>
    <row r="3" spans="1:25" ht="15" thickBot="1">
      <c r="A3" s="11"/>
      <c r="B3" s="12"/>
      <c r="C3" s="13" t="s">
        <v>8</v>
      </c>
      <c r="D3" s="14"/>
      <c r="E3" s="15" t="s">
        <v>9</v>
      </c>
      <c r="F3" s="12"/>
      <c r="G3" s="13" t="s">
        <v>10</v>
      </c>
      <c r="H3" s="14"/>
      <c r="I3" s="15" t="s">
        <v>11</v>
      </c>
      <c r="J3" s="12"/>
      <c r="K3" s="13" t="s">
        <v>12</v>
      </c>
      <c r="L3" s="14"/>
      <c r="M3" s="15" t="s">
        <v>13</v>
      </c>
      <c r="N3" s="12"/>
      <c r="O3" s="13" t="s">
        <v>14</v>
      </c>
      <c r="P3" s="14"/>
      <c r="Q3" s="15" t="s">
        <v>15</v>
      </c>
      <c r="R3" s="12"/>
      <c r="S3" s="13" t="s">
        <v>362</v>
      </c>
      <c r="T3" s="250"/>
      <c r="U3" s="253" t="s">
        <v>16</v>
      </c>
      <c r="V3" s="254"/>
      <c r="W3" s="255" t="s">
        <v>17</v>
      </c>
      <c r="X3" s="254"/>
      <c r="Y3" s="256" t="s">
        <v>363</v>
      </c>
    </row>
    <row r="4" spans="1:25">
      <c r="A4" s="16"/>
      <c r="B4" s="8"/>
      <c r="C4" s="16"/>
      <c r="D4" s="9"/>
      <c r="E4" s="16"/>
      <c r="F4" s="8"/>
      <c r="G4" s="16"/>
      <c r="H4" s="9"/>
      <c r="I4" s="16"/>
      <c r="J4" s="8"/>
      <c r="K4" s="16"/>
      <c r="L4" s="9"/>
      <c r="M4" s="16"/>
      <c r="N4" s="8"/>
      <c r="O4" s="16"/>
      <c r="P4" s="9"/>
      <c r="Q4" s="16"/>
      <c r="R4" s="8"/>
      <c r="S4" s="16"/>
      <c r="T4" s="251"/>
      <c r="U4" s="257"/>
      <c r="V4" s="9"/>
      <c r="W4" s="16"/>
      <c r="X4" s="9"/>
      <c r="Y4" s="258"/>
    </row>
    <row r="5" spans="1:25">
      <c r="A5" s="18" t="s">
        <v>18</v>
      </c>
      <c r="B5" s="8"/>
      <c r="C5" s="19">
        <v>352993</v>
      </c>
      <c r="D5" s="20"/>
      <c r="E5" s="29">
        <v>447247</v>
      </c>
      <c r="F5" s="20"/>
      <c r="G5" s="19">
        <v>354232</v>
      </c>
      <c r="H5" s="20"/>
      <c r="I5" s="29">
        <v>458933</v>
      </c>
      <c r="J5" s="20"/>
      <c r="K5" s="19">
        <v>479965</v>
      </c>
      <c r="L5" s="20"/>
      <c r="M5" s="29">
        <v>450922</v>
      </c>
      <c r="N5" s="20"/>
      <c r="O5" s="19">
        <v>505583</v>
      </c>
      <c r="P5" s="20"/>
      <c r="Q5" s="29">
        <v>488471</v>
      </c>
      <c r="R5" s="14"/>
      <c r="S5" s="21">
        <v>3.5031762376886245E-2</v>
      </c>
      <c r="T5" s="14"/>
      <c r="U5" s="259">
        <v>1692773</v>
      </c>
      <c r="V5" s="20"/>
      <c r="W5" s="29">
        <v>1845573</v>
      </c>
      <c r="X5" s="14"/>
      <c r="Y5" s="260">
        <v>-8.2792715324725707E-2</v>
      </c>
    </row>
    <row r="6" spans="1:25">
      <c r="A6" s="22"/>
      <c r="B6" s="8"/>
      <c r="C6" s="23"/>
      <c r="D6" s="20"/>
      <c r="E6" s="23"/>
      <c r="F6" s="20"/>
      <c r="G6" s="23"/>
      <c r="H6" s="20"/>
      <c r="I6" s="23"/>
      <c r="J6" s="20"/>
      <c r="K6" s="23"/>
      <c r="L6" s="20"/>
      <c r="M6" s="23"/>
      <c r="N6" s="20"/>
      <c r="O6" s="23"/>
      <c r="P6" s="20"/>
      <c r="Q6" s="23"/>
      <c r="R6" s="14"/>
      <c r="S6" s="22"/>
      <c r="T6" s="14"/>
      <c r="U6" s="261"/>
      <c r="V6" s="20"/>
      <c r="W6" s="23"/>
      <c r="X6" s="14"/>
      <c r="Y6" s="262"/>
    </row>
    <row r="7" spans="1:25">
      <c r="A7" s="18" t="s">
        <v>19</v>
      </c>
      <c r="B7" s="8"/>
      <c r="C7" s="19">
        <v>12454</v>
      </c>
      <c r="D7" s="20"/>
      <c r="E7" s="29">
        <v>13812</v>
      </c>
      <c r="F7" s="20"/>
      <c r="G7" s="19">
        <v>8022</v>
      </c>
      <c r="H7" s="20"/>
      <c r="I7" s="29">
        <v>14948</v>
      </c>
      <c r="J7" s="20"/>
      <c r="K7" s="19">
        <v>12788</v>
      </c>
      <c r="L7" s="20"/>
      <c r="M7" s="29">
        <v>12571</v>
      </c>
      <c r="N7" s="20"/>
      <c r="O7" s="19">
        <v>16710</v>
      </c>
      <c r="P7" s="20"/>
      <c r="Q7" s="29">
        <v>14348</v>
      </c>
      <c r="R7" s="14"/>
      <c r="S7" s="21">
        <v>0.16462224700306663</v>
      </c>
      <c r="T7" s="14"/>
      <c r="U7" s="259">
        <v>49973</v>
      </c>
      <c r="V7" s="20"/>
      <c r="W7" s="29">
        <v>55680</v>
      </c>
      <c r="X7" s="14"/>
      <c r="Y7" s="260">
        <v>-0.10249640804597701</v>
      </c>
    </row>
    <row r="8" spans="1:25">
      <c r="A8" s="22"/>
      <c r="B8" s="8"/>
      <c r="C8" s="23"/>
      <c r="D8" s="20"/>
      <c r="E8" s="23"/>
      <c r="F8" s="20"/>
      <c r="G8" s="23"/>
      <c r="H8" s="20"/>
      <c r="I8" s="23"/>
      <c r="J8" s="20"/>
      <c r="K8" s="23"/>
      <c r="L8" s="20"/>
      <c r="M8" s="23"/>
      <c r="N8" s="20"/>
      <c r="O8" s="23"/>
      <c r="P8" s="20"/>
      <c r="Q8" s="23"/>
      <c r="R8" s="14"/>
      <c r="S8" s="22"/>
      <c r="T8" s="14"/>
      <c r="U8" s="261"/>
      <c r="V8" s="20"/>
      <c r="W8" s="23"/>
      <c r="X8" s="14"/>
      <c r="Y8" s="262"/>
    </row>
    <row r="9" spans="1:25">
      <c r="A9" s="18" t="s">
        <v>20</v>
      </c>
      <c r="B9" s="8"/>
      <c r="C9" s="19">
        <v>15</v>
      </c>
      <c r="D9" s="20"/>
      <c r="E9" s="29">
        <v>1100</v>
      </c>
      <c r="F9" s="20"/>
      <c r="G9" s="19">
        <v>-765</v>
      </c>
      <c r="H9" s="20"/>
      <c r="I9" s="29">
        <v>1200</v>
      </c>
      <c r="J9" s="20"/>
      <c r="K9" s="19">
        <v>864</v>
      </c>
      <c r="L9" s="20"/>
      <c r="M9" s="29">
        <v>938</v>
      </c>
      <c r="N9" s="20"/>
      <c r="O9" s="19">
        <v>2456</v>
      </c>
      <c r="P9" s="20"/>
      <c r="Q9" s="29">
        <v>1271</v>
      </c>
      <c r="R9" s="14"/>
      <c r="S9" s="21">
        <v>0.93233674272226597</v>
      </c>
      <c r="T9" s="14"/>
      <c r="U9" s="259">
        <v>2569</v>
      </c>
      <c r="V9" s="20"/>
      <c r="W9" s="29">
        <v>4509</v>
      </c>
      <c r="X9" s="14"/>
      <c r="Y9" s="260">
        <v>-0.43025060989132846</v>
      </c>
    </row>
    <row r="10" spans="1:25">
      <c r="A10" s="22"/>
      <c r="B10" s="8"/>
      <c r="C10" s="22"/>
      <c r="D10" s="14"/>
      <c r="E10" s="22"/>
      <c r="F10" s="14"/>
      <c r="G10" s="22"/>
      <c r="H10" s="14"/>
      <c r="I10" s="22"/>
      <c r="J10" s="14"/>
      <c r="K10" s="22"/>
      <c r="L10" s="14"/>
      <c r="M10" s="22"/>
      <c r="N10" s="14"/>
      <c r="O10" s="22"/>
      <c r="P10" s="14"/>
      <c r="Q10" s="22"/>
      <c r="R10" s="14"/>
      <c r="S10" s="22"/>
      <c r="T10" s="14"/>
      <c r="U10" s="263"/>
      <c r="V10" s="14"/>
      <c r="W10" s="22"/>
      <c r="X10" s="14"/>
      <c r="Y10" s="262"/>
    </row>
    <row r="11" spans="1:25">
      <c r="A11" s="24" t="s">
        <v>21</v>
      </c>
      <c r="B11" s="8"/>
      <c r="C11" s="24">
        <v>0.1</v>
      </c>
      <c r="D11" s="14"/>
      <c r="E11" s="30">
        <v>8</v>
      </c>
      <c r="F11" s="14"/>
      <c r="G11" s="24">
        <v>-9.5</v>
      </c>
      <c r="H11" s="14"/>
      <c r="I11" s="30">
        <v>8</v>
      </c>
      <c r="J11" s="14"/>
      <c r="K11" s="24">
        <v>6.8</v>
      </c>
      <c r="L11" s="14"/>
      <c r="M11" s="32">
        <v>7.5</v>
      </c>
      <c r="N11" s="14"/>
      <c r="O11" s="24">
        <v>14.7</v>
      </c>
      <c r="P11" s="14"/>
      <c r="Q11" s="32">
        <v>8.9</v>
      </c>
      <c r="R11" s="14"/>
      <c r="S11" s="25" t="s">
        <v>22</v>
      </c>
      <c r="T11" s="14"/>
      <c r="U11" s="264">
        <v>5.0999999999999996</v>
      </c>
      <c r="V11" s="14"/>
      <c r="W11" s="32">
        <v>8.1</v>
      </c>
      <c r="X11" s="14"/>
      <c r="Y11" s="265" t="s">
        <v>23</v>
      </c>
    </row>
    <row r="12" spans="1:25">
      <c r="A12" s="22"/>
      <c r="B12" s="8"/>
      <c r="C12" s="22"/>
      <c r="D12" s="14"/>
      <c r="E12" s="22"/>
      <c r="F12" s="14"/>
      <c r="G12" s="22"/>
      <c r="H12" s="14"/>
      <c r="I12" s="22"/>
      <c r="J12" s="14"/>
      <c r="K12" s="22"/>
      <c r="L12" s="14"/>
      <c r="M12" s="22"/>
      <c r="N12" s="14"/>
      <c r="O12" s="22"/>
      <c r="P12" s="14"/>
      <c r="Q12" s="22"/>
      <c r="R12" s="14"/>
      <c r="S12" s="22"/>
      <c r="T12" s="14"/>
      <c r="U12" s="263"/>
      <c r="V12" s="14"/>
      <c r="W12" s="22"/>
      <c r="X12" s="14"/>
      <c r="Y12" s="262"/>
    </row>
    <row r="13" spans="1:25">
      <c r="A13" s="18" t="s">
        <v>516</v>
      </c>
      <c r="B13" s="8"/>
      <c r="C13" s="18"/>
      <c r="D13" s="14"/>
      <c r="E13" s="31"/>
      <c r="F13" s="14"/>
      <c r="G13" s="18"/>
      <c r="H13" s="14"/>
      <c r="I13" s="31"/>
      <c r="J13" s="14"/>
      <c r="K13" s="18"/>
      <c r="L13" s="14"/>
      <c r="M13" s="31"/>
      <c r="N13" s="14"/>
      <c r="O13" s="18"/>
      <c r="P13" s="14"/>
      <c r="Q13" s="31"/>
      <c r="R13" s="14"/>
      <c r="S13" s="25"/>
      <c r="T13" s="14"/>
      <c r="U13" s="266">
        <v>7.4</v>
      </c>
      <c r="V13" s="14"/>
      <c r="W13" s="31">
        <v>12.7</v>
      </c>
      <c r="X13" s="14"/>
      <c r="Y13" s="265" t="s">
        <v>24</v>
      </c>
    </row>
    <row r="14" spans="1:25">
      <c r="A14" s="22"/>
      <c r="B14" s="8"/>
      <c r="C14" s="22"/>
      <c r="D14" s="14"/>
      <c r="E14" s="22"/>
      <c r="F14" s="14"/>
      <c r="G14" s="22"/>
      <c r="H14" s="14"/>
      <c r="I14" s="22"/>
      <c r="J14" s="14"/>
      <c r="K14" s="22"/>
      <c r="L14" s="14"/>
      <c r="M14" s="22"/>
      <c r="N14" s="14"/>
      <c r="O14" s="22"/>
      <c r="P14" s="14"/>
      <c r="Q14" s="22"/>
      <c r="R14" s="14"/>
      <c r="S14" s="22"/>
      <c r="T14" s="14"/>
      <c r="U14" s="263"/>
      <c r="V14" s="14"/>
      <c r="W14" s="22"/>
      <c r="X14" s="14"/>
      <c r="Y14" s="262"/>
    </row>
    <row r="15" spans="1:25">
      <c r="A15" s="18" t="s">
        <v>25</v>
      </c>
      <c r="B15" s="8"/>
      <c r="C15" s="19">
        <v>952</v>
      </c>
      <c r="D15" s="20"/>
      <c r="E15" s="29">
        <v>1207</v>
      </c>
      <c r="F15" s="20"/>
      <c r="G15" s="19">
        <v>1001</v>
      </c>
      <c r="H15" s="20"/>
      <c r="I15" s="29">
        <v>1046</v>
      </c>
      <c r="J15" s="20"/>
      <c r="K15" s="19">
        <v>1830</v>
      </c>
      <c r="L15" s="20"/>
      <c r="M15" s="29">
        <v>1018</v>
      </c>
      <c r="N15" s="20"/>
      <c r="O15" s="19">
        <v>806</v>
      </c>
      <c r="P15" s="20"/>
      <c r="Q15" s="29">
        <v>-111</v>
      </c>
      <c r="R15" s="14"/>
      <c r="S15" s="27" t="s">
        <v>26</v>
      </c>
      <c r="T15" s="14"/>
      <c r="U15" s="259">
        <v>4589</v>
      </c>
      <c r="V15" s="20"/>
      <c r="W15" s="29">
        <v>3160</v>
      </c>
      <c r="X15" s="14"/>
      <c r="Y15" s="260">
        <v>0.45221518987341774</v>
      </c>
    </row>
    <row r="16" spans="1:25">
      <c r="A16" s="22"/>
      <c r="B16" s="8"/>
      <c r="C16" s="23"/>
      <c r="D16" s="20"/>
      <c r="E16" s="23"/>
      <c r="F16" s="20"/>
      <c r="G16" s="23"/>
      <c r="H16" s="20"/>
      <c r="I16" s="23"/>
      <c r="J16" s="20"/>
      <c r="K16" s="23"/>
      <c r="L16" s="20"/>
      <c r="M16" s="23"/>
      <c r="N16" s="20"/>
      <c r="O16" s="23"/>
      <c r="P16" s="20"/>
      <c r="Q16" s="23"/>
      <c r="R16" s="14"/>
      <c r="S16" s="22"/>
      <c r="T16" s="14"/>
      <c r="U16" s="261"/>
      <c r="V16" s="20"/>
      <c r="W16" s="23"/>
      <c r="X16" s="14"/>
      <c r="Y16" s="262"/>
    </row>
    <row r="17" spans="1:25">
      <c r="A17" s="18" t="s">
        <v>27</v>
      </c>
      <c r="B17" s="8"/>
      <c r="C17" s="18">
        <v>6.8</v>
      </c>
      <c r="D17" s="14"/>
      <c r="E17" s="31">
        <v>8.4</v>
      </c>
      <c r="F17" s="14"/>
      <c r="G17" s="18">
        <v>11.1</v>
      </c>
      <c r="H17" s="14"/>
      <c r="I17" s="31">
        <v>7.1</v>
      </c>
      <c r="J17" s="14"/>
      <c r="K17" s="18">
        <v>7.7</v>
      </c>
      <c r="L17" s="14"/>
      <c r="M17" s="31">
        <v>8.8000000000000007</v>
      </c>
      <c r="N17" s="14"/>
      <c r="O17" s="18">
        <v>5.6</v>
      </c>
      <c r="P17" s="14"/>
      <c r="Q17" s="31">
        <v>7.7</v>
      </c>
      <c r="R17" s="14"/>
      <c r="S17" s="26" t="s">
        <v>28</v>
      </c>
      <c r="T17" s="14"/>
      <c r="U17" s="266">
        <v>7.3</v>
      </c>
      <c r="V17" s="14"/>
      <c r="W17" s="31">
        <v>7.9</v>
      </c>
      <c r="X17" s="14"/>
      <c r="Y17" s="265" t="s">
        <v>29</v>
      </c>
    </row>
    <row r="18" spans="1:25">
      <c r="A18" s="22"/>
      <c r="B18" s="8"/>
      <c r="C18" s="23"/>
      <c r="D18" s="20"/>
      <c r="E18" s="23"/>
      <c r="F18" s="20"/>
      <c r="G18" s="23"/>
      <c r="H18" s="20"/>
      <c r="I18" s="23"/>
      <c r="J18" s="20"/>
      <c r="K18" s="23"/>
      <c r="L18" s="20"/>
      <c r="M18" s="23"/>
      <c r="N18" s="20"/>
      <c r="O18" s="23"/>
      <c r="P18" s="20"/>
      <c r="Q18" s="23"/>
      <c r="R18" s="14"/>
      <c r="S18" s="22"/>
      <c r="T18" s="14"/>
      <c r="U18" s="261"/>
      <c r="V18" s="20"/>
      <c r="W18" s="23"/>
      <c r="X18" s="14"/>
      <c r="Y18" s="262"/>
    </row>
    <row r="19" spans="1:25">
      <c r="A19" s="18" t="s">
        <v>30</v>
      </c>
      <c r="B19" s="8"/>
      <c r="C19" s="18">
        <v>2.1</v>
      </c>
      <c r="D19" s="14"/>
      <c r="E19" s="31">
        <v>1.3</v>
      </c>
      <c r="F19" s="14"/>
      <c r="G19" s="18">
        <v>2.8</v>
      </c>
      <c r="H19" s="14"/>
      <c r="I19" s="31">
        <v>4.5999999999999996</v>
      </c>
      <c r="J19" s="14"/>
      <c r="K19" s="18">
        <v>2.6</v>
      </c>
      <c r="L19" s="14"/>
      <c r="M19" s="31">
        <v>3.6</v>
      </c>
      <c r="N19" s="14"/>
      <c r="O19" s="18">
        <v>6.4</v>
      </c>
      <c r="P19" s="14"/>
      <c r="Q19" s="31">
        <v>9.9</v>
      </c>
      <c r="R19" s="14"/>
      <c r="S19" s="26" t="s">
        <v>31</v>
      </c>
      <c r="T19" s="14"/>
      <c r="U19" s="267">
        <v>3.8</v>
      </c>
      <c r="V19" s="268"/>
      <c r="W19" s="269">
        <v>4.9000000000000004</v>
      </c>
      <c r="X19" s="268"/>
      <c r="Y19" s="270" t="s">
        <v>32</v>
      </c>
    </row>
    <row r="20" spans="1:25">
      <c r="A20" s="28"/>
      <c r="B20" s="28"/>
      <c r="C20" s="8"/>
      <c r="D20" s="9"/>
      <c r="E20" s="8"/>
      <c r="F20" s="8"/>
      <c r="G20" s="8"/>
      <c r="H20" s="9"/>
      <c r="I20" s="8"/>
      <c r="J20" s="8"/>
      <c r="K20" s="8"/>
      <c r="L20" s="9"/>
      <c r="M20" s="8"/>
      <c r="N20" s="8"/>
      <c r="O20" s="8"/>
      <c r="P20" s="9"/>
      <c r="Q20" s="8"/>
      <c r="R20" s="8"/>
      <c r="S20" s="8"/>
      <c r="T20" s="10"/>
      <c r="U20" s="16"/>
      <c r="V20" s="249"/>
      <c r="W20" s="16"/>
      <c r="X20" s="249"/>
      <c r="Y20" s="16"/>
    </row>
  </sheetData>
  <pageMargins left="0.7" right="0.7" top="0.78740157499999996" bottom="0.78740157499999996" header="0.3" footer="0.3"/>
  <pageSetup orientation="portrait" r:id="rId1"/>
  <headerFooter>
    <oddHeader>&amp;L&amp;"Arial"&amp;8&amp;K000000INTERNAL&amp;1#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1"/>
  <sheetViews>
    <sheetView workbookViewId="0">
      <selection activeCell="G25" sqref="G25"/>
    </sheetView>
  </sheetViews>
  <sheetFormatPr baseColWidth="10" defaultRowHeight="14.4"/>
  <cols>
    <col min="1" max="1" width="70.88671875" style="1" customWidth="1"/>
    <col min="2" max="2" width="3.109375" style="1" customWidth="1"/>
    <col min="3" max="3" width="11.5546875" style="1"/>
    <col min="4" max="4" width="3.109375" style="1" customWidth="1"/>
    <col min="5" max="5" width="11.5546875" style="220"/>
    <col min="6" max="6" width="3.109375" style="1" customWidth="1"/>
    <col min="7" max="7" width="11.5546875" style="1"/>
    <col min="8" max="8" width="3.109375" style="1" customWidth="1"/>
    <col min="9" max="9" width="11.5546875" style="220"/>
    <col min="10" max="10" width="3.109375" style="1" customWidth="1"/>
    <col min="11" max="11" width="11.5546875" style="1"/>
    <col min="12" max="12" width="3.109375" style="1" customWidth="1"/>
    <col min="13" max="13" width="11.5546875" style="220"/>
    <col min="14" max="14" width="3.109375" style="1" customWidth="1"/>
    <col min="15" max="15" width="11.5546875" style="1"/>
    <col min="16" max="16" width="3.109375" style="1" customWidth="1"/>
    <col min="17" max="17" width="11.5546875" style="220"/>
    <col min="18" max="18" width="3.109375" style="1" customWidth="1"/>
    <col min="19" max="19" width="11.5546875" style="1"/>
    <col min="20" max="20" width="3.109375" style="1" customWidth="1"/>
    <col min="21" max="21" width="15.109375" style="1" bestFit="1" customWidth="1"/>
    <col min="22" max="22" width="3.109375" style="1" customWidth="1"/>
    <col min="23" max="23" width="14.88671875" style="220" bestFit="1" customWidth="1"/>
    <col min="24" max="24" width="3.109375" style="1" customWidth="1"/>
    <col min="25" max="16384" width="11.5546875" style="1"/>
  </cols>
  <sheetData>
    <row r="1" spans="1:25">
      <c r="A1" s="4" t="s">
        <v>33</v>
      </c>
      <c r="B1" s="5"/>
      <c r="C1" s="5"/>
      <c r="D1" s="6"/>
      <c r="E1" s="8"/>
      <c r="F1" s="5"/>
      <c r="G1" s="5"/>
      <c r="H1" s="6"/>
      <c r="I1" s="8"/>
      <c r="J1" s="5"/>
      <c r="K1" s="5"/>
      <c r="L1" s="6"/>
      <c r="M1" s="8"/>
      <c r="N1" s="5"/>
      <c r="O1" s="5"/>
      <c r="P1" s="6"/>
      <c r="Q1" s="8"/>
      <c r="R1" s="5"/>
      <c r="S1" s="33"/>
      <c r="T1" s="7"/>
      <c r="U1" s="5"/>
      <c r="V1" s="6"/>
      <c r="W1" s="8"/>
      <c r="X1" s="6"/>
      <c r="Y1" s="5"/>
    </row>
    <row r="2" spans="1:25">
      <c r="A2" s="8"/>
      <c r="B2" s="8"/>
      <c r="C2" s="8"/>
      <c r="D2" s="9"/>
      <c r="E2" s="8"/>
      <c r="F2" s="8"/>
      <c r="G2" s="8"/>
      <c r="H2" s="9"/>
      <c r="I2" s="8"/>
      <c r="J2" s="8"/>
      <c r="K2" s="8"/>
      <c r="L2" s="9"/>
      <c r="M2" s="8"/>
      <c r="N2" s="8"/>
      <c r="O2" s="8"/>
      <c r="P2" s="9"/>
      <c r="Q2" s="8"/>
      <c r="R2" s="8"/>
      <c r="S2" s="34"/>
      <c r="T2" s="10"/>
      <c r="U2" s="85"/>
      <c r="V2" s="252"/>
      <c r="W2" s="85"/>
      <c r="X2" s="252"/>
      <c r="Y2" s="85"/>
    </row>
    <row r="3" spans="1:25" ht="15" thickBot="1">
      <c r="A3" s="35"/>
      <c r="B3" s="8"/>
      <c r="C3" s="13" t="s">
        <v>8</v>
      </c>
      <c r="D3" s="14"/>
      <c r="E3" s="15" t="s">
        <v>9</v>
      </c>
      <c r="F3" s="12"/>
      <c r="G3" s="13" t="s">
        <v>10</v>
      </c>
      <c r="H3" s="14"/>
      <c r="I3" s="15" t="s">
        <v>11</v>
      </c>
      <c r="J3" s="12"/>
      <c r="K3" s="13" t="s">
        <v>12</v>
      </c>
      <c r="L3" s="14"/>
      <c r="M3" s="15" t="s">
        <v>13</v>
      </c>
      <c r="N3" s="12"/>
      <c r="O3" s="13" t="s">
        <v>14</v>
      </c>
      <c r="P3" s="14"/>
      <c r="Q3" s="15" t="s">
        <v>15</v>
      </c>
      <c r="R3" s="12"/>
      <c r="S3" s="13" t="s">
        <v>362</v>
      </c>
      <c r="T3" s="250"/>
      <c r="U3" s="253" t="s">
        <v>16</v>
      </c>
      <c r="V3" s="254"/>
      <c r="W3" s="255" t="s">
        <v>17</v>
      </c>
      <c r="X3" s="254"/>
      <c r="Y3" s="256" t="s">
        <v>363</v>
      </c>
    </row>
    <row r="4" spans="1:25">
      <c r="A4" s="36" t="s">
        <v>34</v>
      </c>
      <c r="B4" s="8"/>
      <c r="C4" s="37">
        <v>142329</v>
      </c>
      <c r="D4" s="14"/>
      <c r="E4" s="59">
        <v>152753</v>
      </c>
      <c r="F4" s="12"/>
      <c r="G4" s="37">
        <v>62489</v>
      </c>
      <c r="H4" s="14"/>
      <c r="I4" s="59">
        <v>179236</v>
      </c>
      <c r="J4" s="12"/>
      <c r="K4" s="37">
        <v>125644</v>
      </c>
      <c r="L4" s="14"/>
      <c r="M4" s="59">
        <v>135447</v>
      </c>
      <c r="N4" s="12"/>
      <c r="O4" s="37">
        <v>164863</v>
      </c>
      <c r="P4" s="14"/>
      <c r="Q4" s="59">
        <v>151381</v>
      </c>
      <c r="R4" s="12"/>
      <c r="S4" s="38">
        <v>8.9060053771609393</v>
      </c>
      <c r="T4" s="271"/>
      <c r="U4" s="276">
        <v>495325</v>
      </c>
      <c r="V4" s="14"/>
      <c r="W4" s="59">
        <v>618817</v>
      </c>
      <c r="X4" s="14"/>
      <c r="Y4" s="277">
        <v>-19.956142122792361</v>
      </c>
    </row>
    <row r="5" spans="1:25">
      <c r="A5" s="39" t="s">
        <v>35</v>
      </c>
      <c r="B5" s="8"/>
      <c r="C5" s="40">
        <v>94357</v>
      </c>
      <c r="D5" s="9"/>
      <c r="E5" s="40">
        <v>105628</v>
      </c>
      <c r="F5" s="8"/>
      <c r="G5" s="40">
        <v>42003</v>
      </c>
      <c r="H5" s="9"/>
      <c r="I5" s="40">
        <v>130062</v>
      </c>
      <c r="J5" s="8"/>
      <c r="K5" s="40">
        <v>87901</v>
      </c>
      <c r="L5" s="9"/>
      <c r="M5" s="40">
        <v>98125</v>
      </c>
      <c r="N5" s="8"/>
      <c r="O5" s="40">
        <v>113834</v>
      </c>
      <c r="P5" s="9"/>
      <c r="Q5" s="40">
        <v>107793</v>
      </c>
      <c r="R5" s="8"/>
      <c r="S5" s="41">
        <v>5.6042600168842132</v>
      </c>
      <c r="T5" s="272"/>
      <c r="U5" s="278">
        <v>338095</v>
      </c>
      <c r="V5" s="9"/>
      <c r="W5" s="40">
        <v>441608</v>
      </c>
      <c r="X5" s="9"/>
      <c r="Y5" s="279">
        <v>-23.440019202550701</v>
      </c>
    </row>
    <row r="6" spans="1:25">
      <c r="A6" s="39" t="s">
        <v>36</v>
      </c>
      <c r="B6" s="8"/>
      <c r="C6" s="40">
        <v>47972</v>
      </c>
      <c r="D6" s="9"/>
      <c r="E6" s="40">
        <v>47125</v>
      </c>
      <c r="F6" s="8"/>
      <c r="G6" s="40">
        <v>20486</v>
      </c>
      <c r="H6" s="9"/>
      <c r="I6" s="40">
        <v>49174</v>
      </c>
      <c r="J6" s="8"/>
      <c r="K6" s="40">
        <v>37743</v>
      </c>
      <c r="L6" s="9"/>
      <c r="M6" s="40">
        <v>37322</v>
      </c>
      <c r="N6" s="8"/>
      <c r="O6" s="40">
        <v>51029</v>
      </c>
      <c r="P6" s="9"/>
      <c r="Q6" s="40">
        <v>43588</v>
      </c>
      <c r="R6" s="8"/>
      <c r="S6" s="41">
        <v>17.071212260255116</v>
      </c>
      <c r="T6" s="272"/>
      <c r="U6" s="278">
        <v>157230</v>
      </c>
      <c r="V6" s="9"/>
      <c r="W6" s="40">
        <v>177209</v>
      </c>
      <c r="X6" s="9"/>
      <c r="Y6" s="279">
        <v>-11.2742580794429</v>
      </c>
    </row>
    <row r="7" spans="1:25">
      <c r="A7" s="36" t="s">
        <v>37</v>
      </c>
      <c r="B7" s="8"/>
      <c r="C7" s="43">
        <v>225900</v>
      </c>
      <c r="D7" s="9"/>
      <c r="E7" s="40">
        <v>287793</v>
      </c>
      <c r="F7" s="8"/>
      <c r="G7" s="43">
        <v>241698</v>
      </c>
      <c r="H7" s="9"/>
      <c r="I7" s="40">
        <v>296302</v>
      </c>
      <c r="J7" s="8"/>
      <c r="K7" s="43">
        <v>328495</v>
      </c>
      <c r="L7" s="9"/>
      <c r="M7" s="40">
        <v>263478</v>
      </c>
      <c r="N7" s="8"/>
      <c r="O7" s="43">
        <v>365597</v>
      </c>
      <c r="P7" s="9"/>
      <c r="Q7" s="40">
        <v>327019</v>
      </c>
      <c r="R7" s="8"/>
      <c r="S7" s="44">
        <v>11.796868071885731</v>
      </c>
      <c r="T7" s="272"/>
      <c r="U7" s="280">
        <v>1161690</v>
      </c>
      <c r="V7" s="9"/>
      <c r="W7" s="40">
        <v>1174592</v>
      </c>
      <c r="X7" s="9"/>
      <c r="Y7" s="277">
        <v>-1.0984239633847326</v>
      </c>
    </row>
    <row r="8" spans="1:25">
      <c r="A8" s="39" t="s">
        <v>38</v>
      </c>
      <c r="B8" s="8"/>
      <c r="C8" s="40">
        <v>43722</v>
      </c>
      <c r="D8" s="9"/>
      <c r="E8" s="40">
        <v>42309</v>
      </c>
      <c r="F8" s="8"/>
      <c r="G8" s="40">
        <v>21891</v>
      </c>
      <c r="H8" s="9"/>
      <c r="I8" s="40">
        <v>44876</v>
      </c>
      <c r="J8" s="8"/>
      <c r="K8" s="40">
        <v>45528</v>
      </c>
      <c r="L8" s="9"/>
      <c r="M8" s="40">
        <v>35211</v>
      </c>
      <c r="N8" s="8"/>
      <c r="O8" s="40">
        <v>44016</v>
      </c>
      <c r="P8" s="9"/>
      <c r="Q8" s="40">
        <v>42421</v>
      </c>
      <c r="R8" s="8"/>
      <c r="S8" s="41">
        <v>3.7599302232384906</v>
      </c>
      <c r="T8" s="272"/>
      <c r="U8" s="278">
        <v>155157</v>
      </c>
      <c r="V8" s="9"/>
      <c r="W8" s="40">
        <v>164817</v>
      </c>
      <c r="X8" s="9"/>
      <c r="Y8" s="279">
        <v>-5.8610458872567799</v>
      </c>
    </row>
    <row r="9" spans="1:25">
      <c r="A9" s="39" t="s">
        <v>39</v>
      </c>
      <c r="B9" s="8"/>
      <c r="C9" s="40">
        <v>8668</v>
      </c>
      <c r="D9" s="9"/>
      <c r="E9" s="40">
        <v>5811</v>
      </c>
      <c r="F9" s="8"/>
      <c r="G9" s="40">
        <v>7083</v>
      </c>
      <c r="H9" s="9"/>
      <c r="I9" s="40">
        <v>11167</v>
      </c>
      <c r="J9" s="8"/>
      <c r="K9" s="40">
        <v>10031</v>
      </c>
      <c r="L9" s="9"/>
      <c r="M9" s="40">
        <v>10790</v>
      </c>
      <c r="N9" s="8"/>
      <c r="O9" s="40">
        <v>16406</v>
      </c>
      <c r="P9" s="9"/>
      <c r="Q9" s="40">
        <v>15608</v>
      </c>
      <c r="R9" s="8"/>
      <c r="S9" s="41">
        <v>5.1127626858021529</v>
      </c>
      <c r="T9" s="272"/>
      <c r="U9" s="278">
        <v>42188</v>
      </c>
      <c r="V9" s="9"/>
      <c r="W9" s="40">
        <v>43376</v>
      </c>
      <c r="X9" s="9"/>
      <c r="Y9" s="279">
        <v>-2.7388417558096601</v>
      </c>
    </row>
    <row r="10" spans="1:25">
      <c r="A10" s="39" t="s">
        <v>40</v>
      </c>
      <c r="B10" s="8"/>
      <c r="C10" s="40">
        <v>68492</v>
      </c>
      <c r="D10" s="9"/>
      <c r="E10" s="40">
        <v>106175</v>
      </c>
      <c r="F10" s="8"/>
      <c r="G10" s="40">
        <v>130734</v>
      </c>
      <c r="H10" s="9"/>
      <c r="I10" s="40">
        <v>101115</v>
      </c>
      <c r="J10" s="8"/>
      <c r="K10" s="40">
        <v>125210</v>
      </c>
      <c r="L10" s="9"/>
      <c r="M10" s="40">
        <v>102490</v>
      </c>
      <c r="N10" s="8"/>
      <c r="O10" s="40">
        <v>144634</v>
      </c>
      <c r="P10" s="9"/>
      <c r="Q10" s="40">
        <v>134125</v>
      </c>
      <c r="R10" s="8"/>
      <c r="S10" s="41">
        <v>7.8352283317800557</v>
      </c>
      <c r="T10" s="272"/>
      <c r="U10" s="278">
        <v>469070</v>
      </c>
      <c r="V10" s="9"/>
      <c r="W10" s="40">
        <v>443905</v>
      </c>
      <c r="X10" s="9"/>
      <c r="Y10" s="279">
        <v>5.6690057557360198</v>
      </c>
    </row>
    <row r="11" spans="1:25">
      <c r="A11" s="39" t="s">
        <v>41</v>
      </c>
      <c r="B11" s="8"/>
      <c r="C11" s="40">
        <v>16423</v>
      </c>
      <c r="D11" s="9"/>
      <c r="E11" s="40">
        <v>15585</v>
      </c>
      <c r="F11" s="8"/>
      <c r="G11" s="40">
        <v>33177</v>
      </c>
      <c r="H11" s="9"/>
      <c r="I11" s="40">
        <v>35407</v>
      </c>
      <c r="J11" s="8"/>
      <c r="K11" s="40">
        <v>36354</v>
      </c>
      <c r="L11" s="9"/>
      <c r="M11" s="40">
        <v>32589</v>
      </c>
      <c r="N11" s="8"/>
      <c r="O11" s="40">
        <v>35367</v>
      </c>
      <c r="P11" s="9"/>
      <c r="Q11" s="40">
        <v>43237</v>
      </c>
      <c r="R11" s="8"/>
      <c r="S11" s="41">
        <v>-18.202002914170734</v>
      </c>
      <c r="T11" s="272"/>
      <c r="U11" s="278">
        <v>121321</v>
      </c>
      <c r="V11" s="9"/>
      <c r="W11" s="40">
        <v>126818</v>
      </c>
      <c r="X11" s="9"/>
      <c r="Y11" s="279">
        <v>-4.3345581857465003</v>
      </c>
    </row>
    <row r="12" spans="1:25">
      <c r="A12" s="39" t="s">
        <v>42</v>
      </c>
      <c r="B12" s="8"/>
      <c r="C12" s="40">
        <v>40</v>
      </c>
      <c r="D12" s="9"/>
      <c r="E12" s="440" t="s">
        <v>212</v>
      </c>
      <c r="F12" s="8"/>
      <c r="G12" s="40">
        <v>64</v>
      </c>
      <c r="H12" s="9"/>
      <c r="I12" s="440" t="s">
        <v>212</v>
      </c>
      <c r="J12" s="8"/>
      <c r="K12" s="40">
        <v>59</v>
      </c>
      <c r="L12" s="9"/>
      <c r="M12" s="440" t="s">
        <v>212</v>
      </c>
      <c r="N12" s="8"/>
      <c r="O12" s="40">
        <v>3642</v>
      </c>
      <c r="P12" s="9"/>
      <c r="Q12" s="440" t="s">
        <v>212</v>
      </c>
      <c r="R12" s="8"/>
      <c r="S12" s="45" t="s">
        <v>26</v>
      </c>
      <c r="T12" s="272"/>
      <c r="U12" s="278">
        <v>3805</v>
      </c>
      <c r="V12" s="9"/>
      <c r="W12" s="440" t="s">
        <v>212</v>
      </c>
      <c r="X12" s="9"/>
      <c r="Y12" s="281" t="s">
        <v>26</v>
      </c>
    </row>
    <row r="13" spans="1:25">
      <c r="A13" s="39" t="s">
        <v>43</v>
      </c>
      <c r="B13" s="8"/>
      <c r="C13" s="40">
        <v>6225</v>
      </c>
      <c r="D13" s="9"/>
      <c r="E13" s="40">
        <v>408</v>
      </c>
      <c r="F13" s="8"/>
      <c r="G13" s="40">
        <v>23441</v>
      </c>
      <c r="H13" s="9"/>
      <c r="I13" s="40">
        <v>8414</v>
      </c>
      <c r="J13" s="8"/>
      <c r="K13" s="40">
        <v>24772</v>
      </c>
      <c r="L13" s="9"/>
      <c r="M13" s="40">
        <v>15957</v>
      </c>
      <c r="N13" s="8"/>
      <c r="O13" s="40">
        <v>23336</v>
      </c>
      <c r="P13" s="9"/>
      <c r="Q13" s="40">
        <v>19334</v>
      </c>
      <c r="R13" s="8"/>
      <c r="S13" s="41">
        <v>20.699286231509259</v>
      </c>
      <c r="T13" s="272"/>
      <c r="U13" s="278">
        <v>77774</v>
      </c>
      <c r="V13" s="9"/>
      <c r="W13" s="40">
        <v>44113</v>
      </c>
      <c r="X13" s="9"/>
      <c r="Y13" s="279">
        <v>76.306304264049103</v>
      </c>
    </row>
    <row r="14" spans="1:25">
      <c r="A14" s="39" t="s">
        <v>44</v>
      </c>
      <c r="B14" s="8"/>
      <c r="C14" s="40">
        <v>34265</v>
      </c>
      <c r="D14" s="9"/>
      <c r="E14" s="40">
        <v>50057</v>
      </c>
      <c r="F14" s="8"/>
      <c r="G14" s="40">
        <v>1909</v>
      </c>
      <c r="H14" s="9"/>
      <c r="I14" s="40">
        <v>40664</v>
      </c>
      <c r="J14" s="8"/>
      <c r="K14" s="40">
        <v>45363</v>
      </c>
      <c r="L14" s="9"/>
      <c r="M14" s="40">
        <v>36652</v>
      </c>
      <c r="N14" s="8"/>
      <c r="O14" s="40">
        <v>42761</v>
      </c>
      <c r="P14" s="9"/>
      <c r="Q14" s="40">
        <v>29622</v>
      </c>
      <c r="R14" s="8"/>
      <c r="S14" s="41">
        <v>44.35554655323746</v>
      </c>
      <c r="T14" s="272"/>
      <c r="U14" s="278">
        <v>124298</v>
      </c>
      <c r="V14" s="9"/>
      <c r="W14" s="40">
        <v>156995</v>
      </c>
      <c r="X14" s="9"/>
      <c r="Y14" s="279">
        <v>-20.826777922863801</v>
      </c>
    </row>
    <row r="15" spans="1:25">
      <c r="A15" s="39" t="s">
        <v>45</v>
      </c>
      <c r="B15" s="8"/>
      <c r="C15" s="40">
        <v>576</v>
      </c>
      <c r="D15" s="9"/>
      <c r="E15" s="40">
        <v>260</v>
      </c>
      <c r="F15" s="8"/>
      <c r="G15" s="40">
        <v>427</v>
      </c>
      <c r="H15" s="9"/>
      <c r="I15" s="40">
        <v>607</v>
      </c>
      <c r="J15" s="8"/>
      <c r="K15" s="40">
        <v>358</v>
      </c>
      <c r="L15" s="9"/>
      <c r="M15" s="40">
        <v>927</v>
      </c>
      <c r="N15" s="8"/>
      <c r="O15" s="40">
        <v>0</v>
      </c>
      <c r="P15" s="9"/>
      <c r="Q15" s="40">
        <v>552</v>
      </c>
      <c r="R15" s="8"/>
      <c r="S15" s="41">
        <v>-100</v>
      </c>
      <c r="T15" s="272"/>
      <c r="U15" s="278">
        <v>1361</v>
      </c>
      <c r="V15" s="9"/>
      <c r="W15" s="40">
        <v>2346</v>
      </c>
      <c r="X15" s="9"/>
      <c r="Y15" s="279">
        <v>-41.986359761295802</v>
      </c>
    </row>
    <row r="16" spans="1:25">
      <c r="A16" s="39" t="s">
        <v>46</v>
      </c>
      <c r="B16" s="8"/>
      <c r="C16" s="40">
        <v>23083</v>
      </c>
      <c r="D16" s="9"/>
      <c r="E16" s="40">
        <v>27299</v>
      </c>
      <c r="F16" s="8"/>
      <c r="G16" s="40">
        <v>5951</v>
      </c>
      <c r="H16" s="9"/>
      <c r="I16" s="40">
        <v>24530</v>
      </c>
      <c r="J16" s="8"/>
      <c r="K16" s="40">
        <v>12415</v>
      </c>
      <c r="L16" s="9"/>
      <c r="M16" s="40">
        <v>9357</v>
      </c>
      <c r="N16" s="8"/>
      <c r="O16" s="40">
        <v>20659</v>
      </c>
      <c r="P16" s="9"/>
      <c r="Q16" s="40">
        <v>20123</v>
      </c>
      <c r="R16" s="8"/>
      <c r="S16" s="41">
        <v>2.663618744719972</v>
      </c>
      <c r="T16" s="272"/>
      <c r="U16" s="278">
        <v>62108</v>
      </c>
      <c r="V16" s="9"/>
      <c r="W16" s="40">
        <v>81309</v>
      </c>
      <c r="X16" s="9"/>
      <c r="Y16" s="279">
        <v>-23.614851984405199</v>
      </c>
    </row>
    <row r="17" spans="1:25">
      <c r="A17" s="39" t="s">
        <v>47</v>
      </c>
      <c r="B17" s="8"/>
      <c r="C17" s="40">
        <v>24270</v>
      </c>
      <c r="D17" s="9"/>
      <c r="E17" s="40">
        <v>38358</v>
      </c>
      <c r="F17" s="8"/>
      <c r="G17" s="40">
        <v>16889</v>
      </c>
      <c r="H17" s="9"/>
      <c r="I17" s="40">
        <v>29292</v>
      </c>
      <c r="J17" s="8"/>
      <c r="K17" s="40">
        <v>28137</v>
      </c>
      <c r="L17" s="9"/>
      <c r="M17" s="40">
        <v>19141</v>
      </c>
      <c r="N17" s="8"/>
      <c r="O17" s="40">
        <v>34636</v>
      </c>
      <c r="P17" s="9"/>
      <c r="Q17" s="40">
        <v>21407</v>
      </c>
      <c r="R17" s="8"/>
      <c r="S17" s="41">
        <v>61.797542859812218</v>
      </c>
      <c r="T17" s="272"/>
      <c r="U17" s="278">
        <v>103932</v>
      </c>
      <c r="V17" s="9"/>
      <c r="W17" s="40">
        <v>108198</v>
      </c>
      <c r="X17" s="9"/>
      <c r="Y17" s="279">
        <v>-3.94277158542672</v>
      </c>
    </row>
    <row r="18" spans="1:25">
      <c r="A18" s="39" t="s">
        <v>48</v>
      </c>
      <c r="B18" s="8"/>
      <c r="C18" s="40">
        <v>136</v>
      </c>
      <c r="D18" s="9"/>
      <c r="E18" s="40">
        <v>1531</v>
      </c>
      <c r="F18" s="8"/>
      <c r="G18" s="40">
        <v>132</v>
      </c>
      <c r="H18" s="9"/>
      <c r="I18" s="40">
        <v>230</v>
      </c>
      <c r="J18" s="8"/>
      <c r="K18" s="40">
        <v>268</v>
      </c>
      <c r="L18" s="9"/>
      <c r="M18" s="40">
        <v>364</v>
      </c>
      <c r="N18" s="8"/>
      <c r="O18" s="40">
        <v>140</v>
      </c>
      <c r="P18" s="9"/>
      <c r="Q18" s="40">
        <v>590</v>
      </c>
      <c r="R18" s="8"/>
      <c r="S18" s="41">
        <v>-76.271186440677965</v>
      </c>
      <c r="T18" s="272"/>
      <c r="U18" s="278">
        <v>676</v>
      </c>
      <c r="V18" s="9"/>
      <c r="W18" s="40">
        <v>2715</v>
      </c>
      <c r="X18" s="9"/>
      <c r="Y18" s="279">
        <v>-75.101289134438304</v>
      </c>
    </row>
    <row r="19" spans="1:25">
      <c r="A19" s="36" t="s">
        <v>49</v>
      </c>
      <c r="B19" s="8"/>
      <c r="C19" s="43">
        <v>368229</v>
      </c>
      <c r="D19" s="9"/>
      <c r="E19" s="40">
        <v>440546</v>
      </c>
      <c r="F19" s="8"/>
      <c r="G19" s="43">
        <v>304187</v>
      </c>
      <c r="H19" s="9"/>
      <c r="I19" s="40">
        <v>475538</v>
      </c>
      <c r="J19" s="8"/>
      <c r="K19" s="43">
        <v>454139</v>
      </c>
      <c r="L19" s="9"/>
      <c r="M19" s="40">
        <v>398925</v>
      </c>
      <c r="N19" s="8"/>
      <c r="O19" s="43">
        <v>530460</v>
      </c>
      <c r="P19" s="9"/>
      <c r="Q19" s="40">
        <v>478400</v>
      </c>
      <c r="R19" s="8"/>
      <c r="S19" s="44">
        <v>10.88210702341137</v>
      </c>
      <c r="T19" s="272"/>
      <c r="U19" s="280">
        <v>1657015</v>
      </c>
      <c r="V19" s="9"/>
      <c r="W19" s="40">
        <v>1793409</v>
      </c>
      <c r="X19" s="9"/>
      <c r="Y19" s="277">
        <v>-7.6052924904469643</v>
      </c>
    </row>
    <row r="20" spans="1:25">
      <c r="A20" s="39" t="s">
        <v>50</v>
      </c>
      <c r="B20" s="8"/>
      <c r="C20" s="40">
        <v>1746</v>
      </c>
      <c r="D20" s="9"/>
      <c r="E20" s="40">
        <v>2285</v>
      </c>
      <c r="F20" s="8"/>
      <c r="G20" s="40">
        <v>1485</v>
      </c>
      <c r="H20" s="9"/>
      <c r="I20" s="40">
        <v>2308</v>
      </c>
      <c r="J20" s="8"/>
      <c r="K20" s="40">
        <v>1874</v>
      </c>
      <c r="L20" s="9"/>
      <c r="M20" s="40">
        <v>1899</v>
      </c>
      <c r="N20" s="8"/>
      <c r="O20" s="40">
        <v>2145</v>
      </c>
      <c r="P20" s="9"/>
      <c r="Q20" s="40">
        <v>2172</v>
      </c>
      <c r="R20" s="8"/>
      <c r="S20" s="41">
        <v>-1.2430939226519337</v>
      </c>
      <c r="T20" s="272"/>
      <c r="U20" s="278">
        <v>7250</v>
      </c>
      <c r="V20" s="9"/>
      <c r="W20" s="40">
        <v>8664</v>
      </c>
      <c r="X20" s="9"/>
      <c r="Y20" s="279">
        <v>-16.320406278855</v>
      </c>
    </row>
    <row r="21" spans="1:25">
      <c r="A21" s="36" t="s">
        <v>51</v>
      </c>
      <c r="B21" s="8"/>
      <c r="C21" s="43">
        <v>1746</v>
      </c>
      <c r="D21" s="9"/>
      <c r="E21" s="40">
        <v>2285</v>
      </c>
      <c r="F21" s="8"/>
      <c r="G21" s="43">
        <v>1485</v>
      </c>
      <c r="H21" s="9"/>
      <c r="I21" s="40">
        <v>2308</v>
      </c>
      <c r="J21" s="8"/>
      <c r="K21" s="43">
        <v>1874</v>
      </c>
      <c r="L21" s="9"/>
      <c r="M21" s="40">
        <v>1899</v>
      </c>
      <c r="N21" s="8"/>
      <c r="O21" s="43">
        <v>2145</v>
      </c>
      <c r="P21" s="9"/>
      <c r="Q21" s="40">
        <v>2172</v>
      </c>
      <c r="R21" s="8"/>
      <c r="S21" s="44">
        <v>-1.2430939226519337</v>
      </c>
      <c r="T21" s="272"/>
      <c r="U21" s="280">
        <v>7250</v>
      </c>
      <c r="V21" s="9"/>
      <c r="W21" s="40">
        <v>8664</v>
      </c>
      <c r="X21" s="9"/>
      <c r="Y21" s="277">
        <v>-16.320406278855032</v>
      </c>
    </row>
    <row r="22" spans="1:25">
      <c r="A22" s="36" t="s">
        <v>52</v>
      </c>
      <c r="B22" s="8"/>
      <c r="C22" s="43">
        <v>369975</v>
      </c>
      <c r="D22" s="9"/>
      <c r="E22" s="40">
        <v>442831</v>
      </c>
      <c r="F22" s="8"/>
      <c r="G22" s="43">
        <v>305672</v>
      </c>
      <c r="H22" s="9"/>
      <c r="I22" s="40">
        <v>477846</v>
      </c>
      <c r="J22" s="8"/>
      <c r="K22" s="43">
        <v>456013</v>
      </c>
      <c r="L22" s="9"/>
      <c r="M22" s="40">
        <v>400824</v>
      </c>
      <c r="N22" s="8"/>
      <c r="O22" s="43">
        <v>532605</v>
      </c>
      <c r="P22" s="9"/>
      <c r="Q22" s="40">
        <v>480572</v>
      </c>
      <c r="R22" s="8"/>
      <c r="S22" s="44">
        <v>10.827305793928902</v>
      </c>
      <c r="T22" s="272"/>
      <c r="U22" s="280">
        <v>1664265</v>
      </c>
      <c r="V22" s="9"/>
      <c r="W22" s="40">
        <v>1802073</v>
      </c>
      <c r="X22" s="9"/>
      <c r="Y22" s="282">
        <v>-7.6471929827482024</v>
      </c>
    </row>
    <row r="23" spans="1:25">
      <c r="A23" s="46"/>
      <c r="B23" s="46"/>
      <c r="C23" s="47"/>
      <c r="D23" s="48"/>
      <c r="E23" s="47"/>
      <c r="F23" s="46"/>
      <c r="G23" s="47"/>
      <c r="H23" s="48"/>
      <c r="I23" s="47"/>
      <c r="J23" s="46"/>
      <c r="K23" s="47"/>
      <c r="L23" s="48"/>
      <c r="M23" s="47"/>
      <c r="N23" s="46"/>
      <c r="O23" s="47"/>
      <c r="P23" s="48"/>
      <c r="Q23" s="47"/>
      <c r="R23" s="46"/>
      <c r="S23" s="46"/>
      <c r="T23" s="273"/>
      <c r="U23" s="283"/>
      <c r="V23" s="48"/>
      <c r="W23" s="47"/>
      <c r="X23" s="48"/>
      <c r="Y23" s="284"/>
    </row>
    <row r="24" spans="1:25">
      <c r="A24" s="8"/>
      <c r="B24" s="8"/>
      <c r="C24" s="8"/>
      <c r="D24" s="9"/>
      <c r="E24" s="8"/>
      <c r="F24" s="8"/>
      <c r="G24" s="8"/>
      <c r="H24" s="9"/>
      <c r="I24" s="8"/>
      <c r="J24" s="8"/>
      <c r="K24" s="8"/>
      <c r="L24" s="9"/>
      <c r="M24" s="8"/>
      <c r="N24" s="8"/>
      <c r="O24" s="8"/>
      <c r="P24" s="9"/>
      <c r="Q24" s="8"/>
      <c r="R24" s="8"/>
      <c r="S24" s="34"/>
      <c r="T24" s="274"/>
      <c r="U24" s="285"/>
      <c r="V24" s="9"/>
      <c r="W24" s="8"/>
      <c r="X24" s="9"/>
      <c r="Y24" s="286"/>
    </row>
    <row r="25" spans="1:25">
      <c r="A25" s="4" t="s">
        <v>53</v>
      </c>
      <c r="B25" s="5"/>
      <c r="C25" s="5"/>
      <c r="D25" s="6"/>
      <c r="E25" s="8"/>
      <c r="F25" s="5"/>
      <c r="G25" s="5"/>
      <c r="H25" s="6"/>
      <c r="I25" s="8"/>
      <c r="J25" s="5"/>
      <c r="K25" s="5"/>
      <c r="L25" s="6"/>
      <c r="M25" s="8"/>
      <c r="N25" s="5"/>
      <c r="O25" s="5"/>
      <c r="P25" s="6"/>
      <c r="Q25" s="8"/>
      <c r="R25" s="5"/>
      <c r="S25" s="33"/>
      <c r="T25" s="275"/>
      <c r="U25" s="287"/>
      <c r="V25" s="6"/>
      <c r="W25" s="8"/>
      <c r="X25" s="6"/>
      <c r="Y25" s="288"/>
    </row>
    <row r="26" spans="1:25">
      <c r="A26" s="8"/>
      <c r="B26" s="8"/>
      <c r="C26" s="8"/>
      <c r="D26" s="9"/>
      <c r="E26" s="8"/>
      <c r="F26" s="8"/>
      <c r="G26" s="8"/>
      <c r="H26" s="9"/>
      <c r="I26" s="8"/>
      <c r="J26" s="8"/>
      <c r="K26" s="8"/>
      <c r="L26" s="9"/>
      <c r="M26" s="8"/>
      <c r="N26" s="8"/>
      <c r="O26" s="8"/>
      <c r="P26" s="9"/>
      <c r="Q26" s="8"/>
      <c r="R26" s="8"/>
      <c r="S26" s="34"/>
      <c r="T26" s="274"/>
      <c r="U26" s="285"/>
      <c r="V26" s="9"/>
      <c r="W26" s="8"/>
      <c r="X26" s="9"/>
      <c r="Y26" s="286"/>
    </row>
    <row r="27" spans="1:25" ht="15" thickBot="1">
      <c r="A27" s="35"/>
      <c r="B27" s="8"/>
      <c r="C27" s="13" t="s">
        <v>8</v>
      </c>
      <c r="D27" s="14"/>
      <c r="E27" s="15" t="s">
        <v>9</v>
      </c>
      <c r="F27" s="12"/>
      <c r="G27" s="13" t="s">
        <v>10</v>
      </c>
      <c r="H27" s="14"/>
      <c r="I27" s="15" t="s">
        <v>11</v>
      </c>
      <c r="J27" s="12"/>
      <c r="K27" s="13" t="s">
        <v>12</v>
      </c>
      <c r="L27" s="14"/>
      <c r="M27" s="15" t="s">
        <v>13</v>
      </c>
      <c r="N27" s="12"/>
      <c r="O27" s="13" t="s">
        <v>14</v>
      </c>
      <c r="P27" s="14"/>
      <c r="Q27" s="15" t="s">
        <v>15</v>
      </c>
      <c r="R27" s="12"/>
      <c r="S27" s="13" t="s">
        <v>362</v>
      </c>
      <c r="T27" s="250"/>
      <c r="U27" s="289" t="s">
        <v>16</v>
      </c>
      <c r="V27" s="14"/>
      <c r="W27" s="15" t="s">
        <v>17</v>
      </c>
      <c r="X27" s="14"/>
      <c r="Y27" s="290" t="s">
        <v>363</v>
      </c>
    </row>
    <row r="28" spans="1:25">
      <c r="A28" s="39" t="s">
        <v>54</v>
      </c>
      <c r="B28" s="8"/>
      <c r="C28" s="40">
        <v>10989</v>
      </c>
      <c r="D28" s="9"/>
      <c r="E28" s="40">
        <v>14067</v>
      </c>
      <c r="F28" s="8"/>
      <c r="G28" s="40">
        <v>8631</v>
      </c>
      <c r="H28" s="9"/>
      <c r="I28" s="40">
        <v>16092</v>
      </c>
      <c r="J28" s="8"/>
      <c r="K28" s="40">
        <v>7379</v>
      </c>
      <c r="L28" s="9"/>
      <c r="M28" s="40">
        <v>6840</v>
      </c>
      <c r="N28" s="8"/>
      <c r="O28" s="40">
        <v>9186</v>
      </c>
      <c r="P28" s="9"/>
      <c r="Q28" s="40">
        <v>5760</v>
      </c>
      <c r="R28" s="8"/>
      <c r="S28" s="41">
        <v>59.479166666666671</v>
      </c>
      <c r="T28" s="272"/>
      <c r="U28" s="278">
        <v>36185</v>
      </c>
      <c r="V28" s="9"/>
      <c r="W28" s="40">
        <v>42759</v>
      </c>
      <c r="X28" s="9"/>
      <c r="Y28" s="279">
        <v>-15.3745410322973</v>
      </c>
    </row>
    <row r="29" spans="1:25">
      <c r="A29" s="39" t="s">
        <v>55</v>
      </c>
      <c r="B29" s="8"/>
      <c r="C29" s="40">
        <v>2193</v>
      </c>
      <c r="D29" s="9"/>
      <c r="E29" s="40">
        <v>2006</v>
      </c>
      <c r="F29" s="8"/>
      <c r="G29" s="40">
        <v>1818</v>
      </c>
      <c r="H29" s="9"/>
      <c r="I29" s="40">
        <v>2255</v>
      </c>
      <c r="J29" s="8"/>
      <c r="K29" s="40">
        <v>2185</v>
      </c>
      <c r="L29" s="9"/>
      <c r="M29" s="40">
        <v>2528</v>
      </c>
      <c r="N29" s="8"/>
      <c r="O29" s="40">
        <v>1338</v>
      </c>
      <c r="P29" s="9"/>
      <c r="Q29" s="40">
        <v>1249</v>
      </c>
      <c r="R29" s="8"/>
      <c r="S29" s="41">
        <v>7.125700560448359</v>
      </c>
      <c r="T29" s="272"/>
      <c r="U29" s="278">
        <v>7534</v>
      </c>
      <c r="V29" s="9"/>
      <c r="W29" s="40">
        <v>8038</v>
      </c>
      <c r="X29" s="9"/>
      <c r="Y29" s="279">
        <v>-6.2702164717591398</v>
      </c>
    </row>
    <row r="30" spans="1:25">
      <c r="A30" s="39" t="s">
        <v>56</v>
      </c>
      <c r="B30" s="8"/>
      <c r="C30" s="40">
        <v>213</v>
      </c>
      <c r="D30" s="9"/>
      <c r="E30" s="40">
        <v>110</v>
      </c>
      <c r="F30" s="8"/>
      <c r="G30" s="40">
        <v>313</v>
      </c>
      <c r="H30" s="9"/>
      <c r="I30" s="40">
        <v>229</v>
      </c>
      <c r="J30" s="8"/>
      <c r="K30" s="40">
        <v>387</v>
      </c>
      <c r="L30" s="9"/>
      <c r="M30" s="40">
        <v>265</v>
      </c>
      <c r="N30" s="8"/>
      <c r="O30" s="40">
        <v>195</v>
      </c>
      <c r="P30" s="9"/>
      <c r="Q30" s="40">
        <v>322</v>
      </c>
      <c r="R30" s="8"/>
      <c r="S30" s="41">
        <v>-39.440993788819881</v>
      </c>
      <c r="T30" s="272"/>
      <c r="U30" s="278">
        <v>1108</v>
      </c>
      <c r="V30" s="9"/>
      <c r="W30" s="40">
        <v>926</v>
      </c>
      <c r="X30" s="9"/>
      <c r="Y30" s="279">
        <v>19.654427645788299</v>
      </c>
    </row>
    <row r="31" spans="1:25">
      <c r="A31" s="36" t="s">
        <v>57</v>
      </c>
      <c r="B31" s="8"/>
      <c r="C31" s="43">
        <v>13395</v>
      </c>
      <c r="D31" s="9"/>
      <c r="E31" s="40">
        <v>16183</v>
      </c>
      <c r="F31" s="8"/>
      <c r="G31" s="43">
        <v>10762</v>
      </c>
      <c r="H31" s="9"/>
      <c r="I31" s="40">
        <v>18576</v>
      </c>
      <c r="J31" s="8"/>
      <c r="K31" s="43">
        <v>9951</v>
      </c>
      <c r="L31" s="9"/>
      <c r="M31" s="40">
        <v>9633</v>
      </c>
      <c r="N31" s="8"/>
      <c r="O31" s="43">
        <v>10719</v>
      </c>
      <c r="P31" s="9"/>
      <c r="Q31" s="40">
        <v>7331</v>
      </c>
      <c r="R31" s="8"/>
      <c r="S31" s="44">
        <v>46.214704678761429</v>
      </c>
      <c r="T31" s="272"/>
      <c r="U31" s="291">
        <v>44827</v>
      </c>
      <c r="V31" s="292"/>
      <c r="W31" s="433">
        <v>51723</v>
      </c>
      <c r="X31" s="292"/>
      <c r="Y31" s="293">
        <v>-13.3325599829863</v>
      </c>
    </row>
  </sheetData>
  <conditionalFormatting sqref="A23:Y23">
    <cfRule type="cellIs" dxfId="17" priority="1" operator="notEqual">
      <formula>0</formula>
    </cfRule>
  </conditionalFormatting>
  <pageMargins left="0.7" right="0.7" top="0.78740157499999996" bottom="0.78740157499999996" header="0.3" footer="0.3"/>
  <pageSetup orientation="portrait" r:id="rId1"/>
  <headerFooter>
    <oddHeader>&amp;L&amp;"Arial"&amp;8&amp;K000000INTERNAL&amp;1#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9"/>
  <sheetViews>
    <sheetView workbookViewId="0">
      <selection activeCell="D28" sqref="D28"/>
    </sheetView>
  </sheetViews>
  <sheetFormatPr baseColWidth="10" defaultRowHeight="14.4"/>
  <cols>
    <col min="1" max="1" width="70.88671875" style="1" customWidth="1"/>
    <col min="2" max="2" width="3.109375" style="1" customWidth="1"/>
    <col min="3" max="3" width="9.6640625" style="1" customWidth="1"/>
    <col min="4" max="4" width="3.109375" style="1" customWidth="1"/>
    <col min="5" max="5" width="11.5546875" style="1"/>
    <col min="6" max="6" width="3.109375" style="1" customWidth="1"/>
    <col min="7" max="7" width="11.5546875" style="220"/>
    <col min="8" max="8" width="3.109375" style="1" customWidth="1"/>
    <col min="9" max="9" width="11.5546875" style="1"/>
    <col min="10" max="10" width="3.109375" style="1" customWidth="1"/>
    <col min="11" max="11" width="11.5546875" style="220"/>
    <col min="12" max="12" width="3.109375" style="1" customWidth="1"/>
    <col min="13" max="13" width="11.5546875" style="1"/>
    <col min="14" max="14" width="3.109375" style="1" customWidth="1"/>
    <col min="15" max="15" width="11.5546875" style="220"/>
    <col min="16" max="16" width="3.109375" style="1" customWidth="1"/>
    <col min="17" max="17" width="11.5546875" style="1"/>
    <col min="18" max="18" width="3.109375" style="1" customWidth="1"/>
    <col min="19" max="19" width="11.5546875" style="220"/>
    <col min="20" max="20" width="3.109375" style="1" customWidth="1"/>
    <col min="21" max="21" width="11.5546875" style="1"/>
    <col min="22" max="22" width="3.109375" style="1" customWidth="1"/>
    <col min="23" max="23" width="15.109375" style="1" bestFit="1" customWidth="1"/>
    <col min="24" max="24" width="3.109375" style="1" customWidth="1"/>
    <col min="25" max="25" width="14.88671875" style="220" bestFit="1" customWidth="1"/>
    <col min="26" max="26" width="3.109375" style="1" customWidth="1"/>
    <col min="27" max="16384" width="11.5546875" style="1"/>
  </cols>
  <sheetData>
    <row r="1" spans="1:27">
      <c r="A1" s="193" t="s">
        <v>58</v>
      </c>
      <c r="B1" s="7"/>
      <c r="C1" s="7"/>
      <c r="D1" s="7"/>
      <c r="E1" s="7"/>
      <c r="F1" s="64"/>
      <c r="G1" s="10"/>
      <c r="H1" s="7"/>
      <c r="I1" s="7"/>
      <c r="J1" s="64"/>
      <c r="K1" s="10"/>
      <c r="L1" s="7"/>
      <c r="M1" s="7"/>
      <c r="N1" s="64"/>
      <c r="O1" s="10"/>
      <c r="P1" s="7"/>
      <c r="Q1" s="7"/>
      <c r="R1" s="64"/>
      <c r="S1" s="10"/>
      <c r="T1" s="7"/>
      <c r="U1" s="233"/>
      <c r="V1" s="7"/>
      <c r="W1" s="7"/>
      <c r="X1" s="64"/>
      <c r="Y1" s="10"/>
      <c r="Z1" s="64"/>
      <c r="AA1" s="7"/>
    </row>
    <row r="2" spans="1:27">
      <c r="A2" s="10"/>
      <c r="B2" s="10"/>
      <c r="C2" s="10"/>
      <c r="D2" s="10"/>
      <c r="E2" s="10"/>
      <c r="F2" s="65"/>
      <c r="G2" s="10"/>
      <c r="H2" s="10"/>
      <c r="I2" s="10"/>
      <c r="J2" s="65"/>
      <c r="K2" s="10"/>
      <c r="L2" s="10"/>
      <c r="M2" s="10"/>
      <c r="N2" s="65"/>
      <c r="O2" s="10"/>
      <c r="P2" s="10"/>
      <c r="Q2" s="10"/>
      <c r="R2" s="65"/>
      <c r="S2" s="10"/>
      <c r="T2" s="10"/>
      <c r="U2" s="234"/>
      <c r="V2" s="10"/>
      <c r="W2" s="103"/>
      <c r="X2" s="202"/>
      <c r="Y2" s="103"/>
      <c r="Z2" s="202"/>
      <c r="AA2" s="103"/>
    </row>
    <row r="3" spans="1:27" ht="15" thickBot="1">
      <c r="A3" s="194"/>
      <c r="B3" s="10"/>
      <c r="C3" s="201" t="s">
        <v>365</v>
      </c>
      <c r="D3" s="103"/>
      <c r="E3" s="195" t="s">
        <v>8</v>
      </c>
      <c r="F3" s="196"/>
      <c r="G3" s="201" t="s">
        <v>9</v>
      </c>
      <c r="H3" s="197"/>
      <c r="I3" s="195" t="s">
        <v>10</v>
      </c>
      <c r="J3" s="196"/>
      <c r="K3" s="201" t="s">
        <v>11</v>
      </c>
      <c r="L3" s="197"/>
      <c r="M3" s="195" t="s">
        <v>12</v>
      </c>
      <c r="N3" s="196"/>
      <c r="O3" s="201" t="s">
        <v>13</v>
      </c>
      <c r="P3" s="197"/>
      <c r="Q3" s="195" t="s">
        <v>14</v>
      </c>
      <c r="R3" s="196"/>
      <c r="S3" s="201" t="s">
        <v>15</v>
      </c>
      <c r="T3" s="197"/>
      <c r="U3" s="195" t="s">
        <v>362</v>
      </c>
      <c r="V3" s="250"/>
      <c r="W3" s="295" t="s">
        <v>16</v>
      </c>
      <c r="X3" s="296"/>
      <c r="Y3" s="297" t="s">
        <v>17</v>
      </c>
      <c r="Z3" s="296"/>
      <c r="AA3" s="298" t="s">
        <v>363</v>
      </c>
    </row>
    <row r="4" spans="1:27">
      <c r="A4" s="200" t="s">
        <v>59</v>
      </c>
      <c r="B4" s="10"/>
      <c r="C4" s="200" t="s">
        <v>329</v>
      </c>
      <c r="D4" s="42"/>
      <c r="E4" s="235">
        <v>23082</v>
      </c>
      <c r="F4" s="65"/>
      <c r="G4" s="235">
        <v>27286</v>
      </c>
      <c r="H4" s="10"/>
      <c r="I4" s="235">
        <v>5950</v>
      </c>
      <c r="J4" s="65"/>
      <c r="K4" s="235">
        <v>24528</v>
      </c>
      <c r="L4" s="10"/>
      <c r="M4" s="235">
        <v>12413</v>
      </c>
      <c r="N4" s="65"/>
      <c r="O4" s="235">
        <v>9354</v>
      </c>
      <c r="P4" s="10"/>
      <c r="Q4" s="235">
        <v>20654</v>
      </c>
      <c r="R4" s="65"/>
      <c r="S4" s="235">
        <v>20119</v>
      </c>
      <c r="T4" s="10"/>
      <c r="U4" s="236">
        <v>2.6591778915453053</v>
      </c>
      <c r="V4" s="272"/>
      <c r="W4" s="299">
        <v>62099</v>
      </c>
      <c r="X4" s="65"/>
      <c r="Y4" s="235">
        <v>81287</v>
      </c>
      <c r="Z4" s="65"/>
      <c r="AA4" s="300">
        <v>-23.605250532065401</v>
      </c>
    </row>
    <row r="5" spans="1:27">
      <c r="A5" s="200" t="s">
        <v>60</v>
      </c>
      <c r="B5" s="10"/>
      <c r="C5" s="200" t="s">
        <v>329</v>
      </c>
      <c r="D5" s="42"/>
      <c r="E5" s="235">
        <v>25005</v>
      </c>
      <c r="F5" s="65"/>
      <c r="G5" s="235">
        <v>27220</v>
      </c>
      <c r="H5" s="10"/>
      <c r="I5" s="235">
        <v>20393</v>
      </c>
      <c r="J5" s="65"/>
      <c r="K5" s="235">
        <v>37881</v>
      </c>
      <c r="L5" s="10"/>
      <c r="M5" s="235">
        <v>41350</v>
      </c>
      <c r="N5" s="65"/>
      <c r="O5" s="235">
        <v>28153</v>
      </c>
      <c r="P5" s="10"/>
      <c r="Q5" s="235">
        <v>37655</v>
      </c>
      <c r="R5" s="65"/>
      <c r="S5" s="235">
        <v>36953</v>
      </c>
      <c r="T5" s="10"/>
      <c r="U5" s="236">
        <v>1.8997104429951561</v>
      </c>
      <c r="V5" s="272"/>
      <c r="W5" s="299">
        <v>124403</v>
      </c>
      <c r="X5" s="65"/>
      <c r="Y5" s="235">
        <v>130207</v>
      </c>
      <c r="Z5" s="65"/>
      <c r="AA5" s="300">
        <v>-4.4575176449806904</v>
      </c>
    </row>
    <row r="6" spans="1:27">
      <c r="A6" s="200" t="s">
        <v>61</v>
      </c>
      <c r="B6" s="10"/>
      <c r="C6" s="200" t="s">
        <v>330</v>
      </c>
      <c r="D6" s="42"/>
      <c r="E6" s="235">
        <v>45307</v>
      </c>
      <c r="F6" s="65"/>
      <c r="G6" s="235">
        <v>49580</v>
      </c>
      <c r="H6" s="10"/>
      <c r="I6" s="235">
        <v>46706</v>
      </c>
      <c r="J6" s="65"/>
      <c r="K6" s="235">
        <v>72605</v>
      </c>
      <c r="L6" s="10"/>
      <c r="M6" s="235">
        <v>55026</v>
      </c>
      <c r="N6" s="65"/>
      <c r="O6" s="235">
        <v>55087</v>
      </c>
      <c r="P6" s="10"/>
      <c r="Q6" s="235">
        <v>59838</v>
      </c>
      <c r="R6" s="65"/>
      <c r="S6" s="235">
        <v>63537</v>
      </c>
      <c r="T6" s="10"/>
      <c r="U6" s="236">
        <v>-5.8218046177817655</v>
      </c>
      <c r="V6" s="272"/>
      <c r="W6" s="299">
        <v>206877</v>
      </c>
      <c r="X6" s="65"/>
      <c r="Y6" s="235">
        <v>240809</v>
      </c>
      <c r="Z6" s="65"/>
      <c r="AA6" s="300">
        <v>-14.090835475418301</v>
      </c>
    </row>
    <row r="7" spans="1:27">
      <c r="A7" s="200" t="s">
        <v>62</v>
      </c>
      <c r="B7" s="10"/>
      <c r="C7" s="200" t="s">
        <v>330</v>
      </c>
      <c r="D7" s="42"/>
      <c r="E7" s="235">
        <v>43978</v>
      </c>
      <c r="F7" s="65"/>
      <c r="G7" s="235">
        <v>42964</v>
      </c>
      <c r="H7" s="10"/>
      <c r="I7" s="235">
        <v>43206</v>
      </c>
      <c r="J7" s="65"/>
      <c r="K7" s="235">
        <v>45617</v>
      </c>
      <c r="L7" s="10"/>
      <c r="M7" s="235">
        <v>67280</v>
      </c>
      <c r="N7" s="65"/>
      <c r="O7" s="235">
        <v>48440</v>
      </c>
      <c r="P7" s="10"/>
      <c r="Q7" s="235">
        <v>65201</v>
      </c>
      <c r="R7" s="65"/>
      <c r="S7" s="235">
        <v>58618</v>
      </c>
      <c r="T7" s="10"/>
      <c r="U7" s="236">
        <v>11.230338803780409</v>
      </c>
      <c r="V7" s="272"/>
      <c r="W7" s="299">
        <v>219665</v>
      </c>
      <c r="X7" s="65"/>
      <c r="Y7" s="235">
        <v>195639</v>
      </c>
      <c r="Z7" s="65"/>
      <c r="AA7" s="300">
        <v>12.280782461574599</v>
      </c>
    </row>
    <row r="8" spans="1:27">
      <c r="A8" s="200" t="s">
        <v>63</v>
      </c>
      <c r="B8" s="10"/>
      <c r="C8" s="200" t="s">
        <v>330</v>
      </c>
      <c r="D8" s="42"/>
      <c r="E8" s="235">
        <v>3152</v>
      </c>
      <c r="F8" s="65"/>
      <c r="G8" s="235">
        <v>5419</v>
      </c>
      <c r="H8" s="10"/>
      <c r="I8" s="235">
        <v>1019</v>
      </c>
      <c r="J8" s="65"/>
      <c r="K8" s="235">
        <v>4682</v>
      </c>
      <c r="L8" s="10"/>
      <c r="M8" s="235">
        <v>2324</v>
      </c>
      <c r="N8" s="65"/>
      <c r="O8" s="235">
        <v>2500</v>
      </c>
      <c r="P8" s="10"/>
      <c r="Q8" s="235">
        <v>2151</v>
      </c>
      <c r="R8" s="65"/>
      <c r="S8" s="235">
        <v>2398</v>
      </c>
      <c r="T8" s="10"/>
      <c r="U8" s="236">
        <v>-10.300250208507089</v>
      </c>
      <c r="V8" s="272"/>
      <c r="W8" s="299">
        <v>8646</v>
      </c>
      <c r="X8" s="65"/>
      <c r="Y8" s="235">
        <v>14999</v>
      </c>
      <c r="Z8" s="65"/>
      <c r="AA8" s="300">
        <v>-42.356157077138498</v>
      </c>
    </row>
    <row r="9" spans="1:27">
      <c r="A9" s="200" t="s">
        <v>64</v>
      </c>
      <c r="B9" s="10"/>
      <c r="C9" s="200" t="s">
        <v>331</v>
      </c>
      <c r="D9" s="42"/>
      <c r="E9" s="235">
        <v>53243</v>
      </c>
      <c r="F9" s="65"/>
      <c r="G9" s="235">
        <v>78037</v>
      </c>
      <c r="H9" s="10"/>
      <c r="I9" s="235">
        <v>49078</v>
      </c>
      <c r="J9" s="65"/>
      <c r="K9" s="235">
        <v>85455</v>
      </c>
      <c r="L9" s="10"/>
      <c r="M9" s="235">
        <v>57085</v>
      </c>
      <c r="N9" s="65"/>
      <c r="O9" s="235">
        <v>75551</v>
      </c>
      <c r="P9" s="10"/>
      <c r="Q9" s="235">
        <v>84172</v>
      </c>
      <c r="R9" s="65"/>
      <c r="S9" s="235">
        <v>84344</v>
      </c>
      <c r="T9" s="10"/>
      <c r="U9" s="236">
        <v>-0.20392677605994497</v>
      </c>
      <c r="V9" s="272"/>
      <c r="W9" s="299">
        <v>243578</v>
      </c>
      <c r="X9" s="65"/>
      <c r="Y9" s="235">
        <v>323387</v>
      </c>
      <c r="Z9" s="65"/>
      <c r="AA9" s="300">
        <v>-24.679099654593401</v>
      </c>
    </row>
    <row r="10" spans="1:27">
      <c r="A10" s="200" t="s">
        <v>65</v>
      </c>
      <c r="B10" s="10"/>
      <c r="C10" s="200" t="s">
        <v>331</v>
      </c>
      <c r="D10" s="42"/>
      <c r="E10" s="235">
        <v>16668</v>
      </c>
      <c r="F10" s="65"/>
      <c r="G10" s="235">
        <v>27003</v>
      </c>
      <c r="H10" s="10"/>
      <c r="I10" s="235">
        <v>3559</v>
      </c>
      <c r="J10" s="65"/>
      <c r="K10" s="235">
        <v>24204</v>
      </c>
      <c r="L10" s="10"/>
      <c r="M10" s="235">
        <v>12556</v>
      </c>
      <c r="N10" s="65"/>
      <c r="O10" s="235">
        <v>18627</v>
      </c>
      <c r="P10" s="10"/>
      <c r="Q10" s="235">
        <v>24003</v>
      </c>
      <c r="R10" s="65"/>
      <c r="S10" s="235">
        <v>23243</v>
      </c>
      <c r="T10" s="10"/>
      <c r="U10" s="236">
        <v>3.269801660715054</v>
      </c>
      <c r="V10" s="272"/>
      <c r="W10" s="299">
        <v>56786</v>
      </c>
      <c r="X10" s="65"/>
      <c r="Y10" s="235">
        <v>93077</v>
      </c>
      <c r="Z10" s="65"/>
      <c r="AA10" s="300">
        <v>-38.990298355125297</v>
      </c>
    </row>
    <row r="11" spans="1:27">
      <c r="A11" s="200" t="s">
        <v>66</v>
      </c>
      <c r="B11" s="10"/>
      <c r="C11" s="200" t="s">
        <v>331</v>
      </c>
      <c r="D11" s="42"/>
      <c r="E11" s="235">
        <v>59110</v>
      </c>
      <c r="F11" s="65"/>
      <c r="G11" s="235">
        <v>74812</v>
      </c>
      <c r="H11" s="10"/>
      <c r="I11" s="235">
        <v>43710</v>
      </c>
      <c r="J11" s="65"/>
      <c r="K11" s="235">
        <v>67726</v>
      </c>
      <c r="L11" s="10"/>
      <c r="M11" s="235">
        <v>82974</v>
      </c>
      <c r="N11" s="65"/>
      <c r="O11" s="235">
        <v>69798</v>
      </c>
      <c r="P11" s="10"/>
      <c r="Q11" s="235">
        <v>90221</v>
      </c>
      <c r="R11" s="65"/>
      <c r="S11" s="235">
        <v>74029</v>
      </c>
      <c r="T11" s="10"/>
      <c r="U11" s="236">
        <v>21.872509421983278</v>
      </c>
      <c r="V11" s="272"/>
      <c r="W11" s="299">
        <v>276015</v>
      </c>
      <c r="X11" s="65"/>
      <c r="Y11" s="235">
        <v>286365</v>
      </c>
      <c r="Z11" s="65"/>
      <c r="AA11" s="300">
        <v>-3.61426850348332</v>
      </c>
    </row>
    <row r="12" spans="1:27">
      <c r="A12" s="200" t="s">
        <v>67</v>
      </c>
      <c r="B12" s="10"/>
      <c r="C12" s="200" t="s">
        <v>332</v>
      </c>
      <c r="D12" s="42"/>
      <c r="E12" s="235">
        <v>55868</v>
      </c>
      <c r="F12" s="65"/>
      <c r="G12" s="235">
        <v>52038</v>
      </c>
      <c r="H12" s="10"/>
      <c r="I12" s="235">
        <v>60676</v>
      </c>
      <c r="J12" s="65"/>
      <c r="K12" s="235">
        <v>60760</v>
      </c>
      <c r="L12" s="10"/>
      <c r="M12" s="235">
        <v>73949</v>
      </c>
      <c r="N12" s="65"/>
      <c r="O12" s="235">
        <v>53855</v>
      </c>
      <c r="P12" s="10"/>
      <c r="Q12" s="235">
        <v>81185</v>
      </c>
      <c r="R12" s="65"/>
      <c r="S12" s="235">
        <v>65952</v>
      </c>
      <c r="T12" s="10"/>
      <c r="U12" s="236">
        <v>23.097100921882582</v>
      </c>
      <c r="V12" s="272"/>
      <c r="W12" s="299">
        <v>271678</v>
      </c>
      <c r="X12" s="65"/>
      <c r="Y12" s="235">
        <v>232605</v>
      </c>
      <c r="Z12" s="65"/>
      <c r="AA12" s="300">
        <v>16.798005201951799</v>
      </c>
    </row>
    <row r="13" spans="1:27">
      <c r="A13" s="200" t="s">
        <v>68</v>
      </c>
      <c r="B13" s="10"/>
      <c r="C13" s="200" t="s">
        <v>332</v>
      </c>
      <c r="D13" s="42"/>
      <c r="E13" s="235">
        <v>4463</v>
      </c>
      <c r="F13" s="65"/>
      <c r="G13" s="235">
        <v>4531</v>
      </c>
      <c r="H13" s="10"/>
      <c r="I13" s="235">
        <v>2271</v>
      </c>
      <c r="J13" s="65"/>
      <c r="K13" s="235">
        <v>4448</v>
      </c>
      <c r="L13" s="10"/>
      <c r="M13" s="235">
        <v>4766</v>
      </c>
      <c r="N13" s="65"/>
      <c r="O13" s="235">
        <v>1928</v>
      </c>
      <c r="P13" s="10"/>
      <c r="Q13" s="235">
        <v>6583</v>
      </c>
      <c r="R13" s="65"/>
      <c r="S13" s="235">
        <v>6161</v>
      </c>
      <c r="T13" s="10"/>
      <c r="U13" s="236">
        <v>6.8495374127576696</v>
      </c>
      <c r="V13" s="272"/>
      <c r="W13" s="299">
        <v>18083</v>
      </c>
      <c r="X13" s="65"/>
      <c r="Y13" s="235">
        <v>17068</v>
      </c>
      <c r="Z13" s="65"/>
      <c r="AA13" s="300">
        <v>5.9468010311694401</v>
      </c>
    </row>
    <row r="14" spans="1:27">
      <c r="A14" s="200" t="s">
        <v>69</v>
      </c>
      <c r="B14" s="10"/>
      <c r="C14" s="200" t="s">
        <v>332</v>
      </c>
      <c r="D14" s="42"/>
      <c r="E14" s="235">
        <v>8668</v>
      </c>
      <c r="F14" s="65"/>
      <c r="G14" s="235">
        <v>5811</v>
      </c>
      <c r="H14" s="10"/>
      <c r="I14" s="235">
        <v>7084</v>
      </c>
      <c r="J14" s="65"/>
      <c r="K14" s="235">
        <v>11167</v>
      </c>
      <c r="L14" s="10"/>
      <c r="M14" s="235">
        <v>10044</v>
      </c>
      <c r="N14" s="65"/>
      <c r="O14" s="235">
        <v>10790</v>
      </c>
      <c r="P14" s="10"/>
      <c r="Q14" s="235">
        <v>17105</v>
      </c>
      <c r="R14" s="65"/>
      <c r="S14" s="235">
        <v>15608</v>
      </c>
      <c r="T14" s="10"/>
      <c r="U14" s="236">
        <v>9.5912352639671958</v>
      </c>
      <c r="V14" s="272"/>
      <c r="W14" s="299">
        <v>42901</v>
      </c>
      <c r="X14" s="65"/>
      <c r="Y14" s="235">
        <v>43376</v>
      </c>
      <c r="Z14" s="65"/>
      <c r="AA14" s="300">
        <v>-1.09507561785319</v>
      </c>
    </row>
    <row r="15" spans="1:27">
      <c r="A15" s="200" t="s">
        <v>70</v>
      </c>
      <c r="B15" s="10"/>
      <c r="C15" s="200" t="s">
        <v>332</v>
      </c>
      <c r="D15" s="42"/>
      <c r="E15" s="235">
        <v>14745</v>
      </c>
      <c r="F15" s="65"/>
      <c r="G15" s="235">
        <v>26196</v>
      </c>
      <c r="H15" s="10"/>
      <c r="I15" s="235">
        <v>11655</v>
      </c>
      <c r="J15" s="65"/>
      <c r="K15" s="235">
        <v>15833</v>
      </c>
      <c r="L15" s="10"/>
      <c r="M15" s="235">
        <v>17580</v>
      </c>
      <c r="N15" s="65"/>
      <c r="O15" s="235">
        <v>10485</v>
      </c>
      <c r="P15" s="10"/>
      <c r="Q15" s="235">
        <v>21826</v>
      </c>
      <c r="R15" s="65"/>
      <c r="S15" s="235">
        <v>11239</v>
      </c>
      <c r="T15" s="10"/>
      <c r="U15" s="236">
        <v>94.198772132752026</v>
      </c>
      <c r="V15" s="272"/>
      <c r="W15" s="299">
        <v>65806</v>
      </c>
      <c r="X15" s="65"/>
      <c r="Y15" s="235">
        <v>63753</v>
      </c>
      <c r="Z15" s="65"/>
      <c r="AA15" s="300">
        <v>3.22024061612787</v>
      </c>
    </row>
    <row r="16" spans="1:27">
      <c r="A16" s="200" t="s">
        <v>71</v>
      </c>
      <c r="B16" s="10"/>
      <c r="C16" s="200" t="s">
        <v>332</v>
      </c>
      <c r="D16" s="42"/>
      <c r="E16" s="235">
        <v>9525</v>
      </c>
      <c r="F16" s="65"/>
      <c r="G16" s="235">
        <v>12403</v>
      </c>
      <c r="H16" s="10"/>
      <c r="I16" s="235">
        <v>5234</v>
      </c>
      <c r="J16" s="65"/>
      <c r="K16" s="235">
        <v>13558</v>
      </c>
      <c r="L16" s="10"/>
      <c r="M16" s="235">
        <v>10557</v>
      </c>
      <c r="N16" s="65"/>
      <c r="O16" s="235">
        <v>8755</v>
      </c>
      <c r="P16" s="10"/>
      <c r="Q16" s="235">
        <v>12810</v>
      </c>
      <c r="R16" s="65"/>
      <c r="S16" s="235">
        <v>10174</v>
      </c>
      <c r="T16" s="10"/>
      <c r="U16" s="236">
        <v>25.909180263416552</v>
      </c>
      <c r="V16" s="272"/>
      <c r="W16" s="299">
        <v>38126</v>
      </c>
      <c r="X16" s="65"/>
      <c r="Y16" s="235">
        <v>44890</v>
      </c>
      <c r="Z16" s="65"/>
      <c r="AA16" s="300">
        <v>-15.067943862775699</v>
      </c>
    </row>
    <row r="17" spans="1:27">
      <c r="A17" s="200" t="s">
        <v>72</v>
      </c>
      <c r="B17" s="10"/>
      <c r="C17" s="200" t="s">
        <v>332</v>
      </c>
      <c r="D17" s="42"/>
      <c r="E17" s="235">
        <v>116</v>
      </c>
      <c r="F17" s="65"/>
      <c r="G17" s="435" t="s">
        <v>212</v>
      </c>
      <c r="H17" s="10"/>
      <c r="I17" s="235">
        <v>33</v>
      </c>
      <c r="J17" s="65"/>
      <c r="K17" s="435" t="s">
        <v>212</v>
      </c>
      <c r="L17" s="10"/>
      <c r="M17" s="235">
        <v>44</v>
      </c>
      <c r="N17" s="65"/>
      <c r="O17" s="435" t="s">
        <v>212</v>
      </c>
      <c r="P17" s="10"/>
      <c r="Q17" s="235">
        <v>51</v>
      </c>
      <c r="R17" s="65"/>
      <c r="S17" s="435" t="s">
        <v>212</v>
      </c>
      <c r="T17" s="10"/>
      <c r="U17" s="237" t="s">
        <v>26</v>
      </c>
      <c r="V17" s="272"/>
      <c r="W17" s="299">
        <v>244</v>
      </c>
      <c r="X17" s="65"/>
      <c r="Y17" s="435" t="s">
        <v>212</v>
      </c>
      <c r="Z17" s="65"/>
      <c r="AA17" s="300" t="s">
        <v>26</v>
      </c>
    </row>
    <row r="18" spans="1:27">
      <c r="A18" s="200" t="s">
        <v>73</v>
      </c>
      <c r="B18" s="10"/>
      <c r="C18" s="200" t="s">
        <v>333</v>
      </c>
      <c r="D18" s="42"/>
      <c r="E18" s="235">
        <v>4763</v>
      </c>
      <c r="F18" s="65"/>
      <c r="G18" s="235">
        <v>6601</v>
      </c>
      <c r="H18" s="10"/>
      <c r="I18" s="235">
        <v>3333</v>
      </c>
      <c r="J18" s="65"/>
      <c r="K18" s="235">
        <v>6516</v>
      </c>
      <c r="L18" s="10"/>
      <c r="M18" s="235">
        <v>5970</v>
      </c>
      <c r="N18" s="65"/>
      <c r="O18" s="235">
        <v>5094</v>
      </c>
      <c r="P18" s="10"/>
      <c r="Q18" s="235">
        <v>6525</v>
      </c>
      <c r="R18" s="65"/>
      <c r="S18" s="235">
        <v>5615</v>
      </c>
      <c r="T18" s="10"/>
      <c r="U18" s="236">
        <v>16.206589492430989</v>
      </c>
      <c r="V18" s="272"/>
      <c r="W18" s="299">
        <v>20591</v>
      </c>
      <c r="X18" s="65"/>
      <c r="Y18" s="235">
        <v>23826</v>
      </c>
      <c r="Z18" s="65"/>
      <c r="AA18" s="300">
        <v>-13.5776042978259</v>
      </c>
    </row>
    <row r="19" spans="1:27">
      <c r="A19" s="200" t="s">
        <v>74</v>
      </c>
      <c r="B19" s="10"/>
      <c r="C19" s="200" t="s">
        <v>333</v>
      </c>
      <c r="D19" s="42"/>
      <c r="E19" s="235">
        <v>536</v>
      </c>
      <c r="F19" s="65"/>
      <c r="G19" s="235">
        <v>645</v>
      </c>
      <c r="H19" s="10"/>
      <c r="I19" s="235">
        <v>280</v>
      </c>
      <c r="J19" s="65"/>
      <c r="K19" s="235">
        <v>558</v>
      </c>
      <c r="L19" s="10"/>
      <c r="M19" s="235">
        <v>221</v>
      </c>
      <c r="N19" s="65"/>
      <c r="O19" s="235">
        <v>508</v>
      </c>
      <c r="P19" s="10"/>
      <c r="Q19" s="235">
        <v>480</v>
      </c>
      <c r="R19" s="65"/>
      <c r="S19" s="235">
        <v>410</v>
      </c>
      <c r="T19" s="10"/>
      <c r="U19" s="236">
        <v>17.073170731707318</v>
      </c>
      <c r="V19" s="272"/>
      <c r="W19" s="299">
        <v>1517</v>
      </c>
      <c r="X19" s="65"/>
      <c r="Y19" s="235">
        <v>2121</v>
      </c>
      <c r="Z19" s="65"/>
      <c r="AA19" s="300">
        <v>-28.477133427628502</v>
      </c>
    </row>
    <row r="20" spans="1:27">
      <c r="A20" s="198" t="s">
        <v>75</v>
      </c>
      <c r="B20" s="10"/>
      <c r="C20" s="200"/>
      <c r="D20" s="42"/>
      <c r="E20" s="238">
        <v>368229</v>
      </c>
      <c r="F20" s="65"/>
      <c r="G20" s="235">
        <v>440546</v>
      </c>
      <c r="H20" s="10"/>
      <c r="I20" s="238">
        <v>304187</v>
      </c>
      <c r="J20" s="65"/>
      <c r="K20" s="235">
        <v>475538</v>
      </c>
      <c r="L20" s="10"/>
      <c r="M20" s="238">
        <v>454139</v>
      </c>
      <c r="N20" s="65"/>
      <c r="O20" s="235">
        <v>398925</v>
      </c>
      <c r="P20" s="10"/>
      <c r="Q20" s="238">
        <v>530460</v>
      </c>
      <c r="R20" s="65"/>
      <c r="S20" s="235">
        <v>478400</v>
      </c>
      <c r="T20" s="10"/>
      <c r="U20" s="239">
        <v>10.88210702341137</v>
      </c>
      <c r="V20" s="272"/>
      <c r="W20" s="301">
        <v>1657015</v>
      </c>
      <c r="X20" s="65"/>
      <c r="Y20" s="235">
        <v>1793409</v>
      </c>
      <c r="Z20" s="65"/>
      <c r="AA20" s="302">
        <v>-7.6052924904469599</v>
      </c>
    </row>
    <row r="21" spans="1:27">
      <c r="A21" s="200" t="s">
        <v>76</v>
      </c>
      <c r="B21" s="10"/>
      <c r="C21" s="200" t="s">
        <v>332</v>
      </c>
      <c r="D21" s="42"/>
      <c r="E21" s="235">
        <v>1042</v>
      </c>
      <c r="F21" s="65"/>
      <c r="G21" s="235">
        <v>1528</v>
      </c>
      <c r="H21" s="10"/>
      <c r="I21" s="235">
        <v>925</v>
      </c>
      <c r="J21" s="65"/>
      <c r="K21" s="235">
        <v>1416</v>
      </c>
      <c r="L21" s="10"/>
      <c r="M21" s="235">
        <v>1153</v>
      </c>
      <c r="N21" s="65"/>
      <c r="O21" s="235">
        <v>1050</v>
      </c>
      <c r="P21" s="10"/>
      <c r="Q21" s="235">
        <v>1244</v>
      </c>
      <c r="R21" s="65"/>
      <c r="S21" s="235">
        <v>1239</v>
      </c>
      <c r="T21" s="10"/>
      <c r="U21" s="236">
        <v>0.40355125100887806</v>
      </c>
      <c r="V21" s="272"/>
      <c r="W21" s="299">
        <v>4364</v>
      </c>
      <c r="X21" s="65"/>
      <c r="Y21" s="235">
        <v>5233</v>
      </c>
      <c r="Z21" s="65"/>
      <c r="AA21" s="300">
        <v>-16.6061532581693</v>
      </c>
    </row>
    <row r="22" spans="1:27">
      <c r="A22" s="200" t="s">
        <v>77</v>
      </c>
      <c r="B22" s="10"/>
      <c r="C22" s="200" t="s">
        <v>334</v>
      </c>
      <c r="D22" s="42"/>
      <c r="E22" s="235">
        <v>489</v>
      </c>
      <c r="F22" s="65"/>
      <c r="G22" s="235">
        <v>489</v>
      </c>
      <c r="H22" s="10"/>
      <c r="I22" s="235">
        <v>382</v>
      </c>
      <c r="J22" s="65"/>
      <c r="K22" s="235">
        <v>628</v>
      </c>
      <c r="L22" s="10"/>
      <c r="M22" s="235">
        <v>524</v>
      </c>
      <c r="N22" s="65"/>
      <c r="O22" s="235">
        <v>634</v>
      </c>
      <c r="P22" s="10"/>
      <c r="Q22" s="235">
        <v>615</v>
      </c>
      <c r="R22" s="65"/>
      <c r="S22" s="235">
        <v>675</v>
      </c>
      <c r="T22" s="10"/>
      <c r="U22" s="236">
        <v>-8.8888888888888893</v>
      </c>
      <c r="V22" s="272"/>
      <c r="W22" s="299">
        <v>2010</v>
      </c>
      <c r="X22" s="65"/>
      <c r="Y22" s="235">
        <v>2426</v>
      </c>
      <c r="Z22" s="65"/>
      <c r="AA22" s="300">
        <v>-17.147568013190401</v>
      </c>
    </row>
    <row r="23" spans="1:27">
      <c r="A23" s="200" t="s">
        <v>78</v>
      </c>
      <c r="B23" s="10"/>
      <c r="C23" s="200" t="s">
        <v>334</v>
      </c>
      <c r="D23" s="42"/>
      <c r="E23" s="235">
        <v>215</v>
      </c>
      <c r="F23" s="65"/>
      <c r="G23" s="235">
        <v>268</v>
      </c>
      <c r="H23" s="10"/>
      <c r="I23" s="235">
        <v>178</v>
      </c>
      <c r="J23" s="65"/>
      <c r="K23" s="235">
        <v>264</v>
      </c>
      <c r="L23" s="10"/>
      <c r="M23" s="235">
        <v>197</v>
      </c>
      <c r="N23" s="65"/>
      <c r="O23" s="235">
        <v>215</v>
      </c>
      <c r="P23" s="10"/>
      <c r="Q23" s="235">
        <v>286</v>
      </c>
      <c r="R23" s="65"/>
      <c r="S23" s="235">
        <v>258</v>
      </c>
      <c r="T23" s="10"/>
      <c r="U23" s="236">
        <v>10.852713178294573</v>
      </c>
      <c r="V23" s="272"/>
      <c r="W23" s="299">
        <v>876</v>
      </c>
      <c r="X23" s="65"/>
      <c r="Y23" s="235">
        <v>1005</v>
      </c>
      <c r="Z23" s="65"/>
      <c r="AA23" s="300">
        <v>-12.835820895522399</v>
      </c>
    </row>
    <row r="24" spans="1:27">
      <c r="A24" s="198" t="s">
        <v>79</v>
      </c>
      <c r="B24" s="10"/>
      <c r="C24" s="200"/>
      <c r="D24" s="42"/>
      <c r="E24" s="238">
        <v>1746</v>
      </c>
      <c r="F24" s="65"/>
      <c r="G24" s="235">
        <v>2285</v>
      </c>
      <c r="H24" s="10"/>
      <c r="I24" s="238">
        <v>1485</v>
      </c>
      <c r="J24" s="65"/>
      <c r="K24" s="235">
        <v>2308</v>
      </c>
      <c r="L24" s="10"/>
      <c r="M24" s="238">
        <v>1874</v>
      </c>
      <c r="N24" s="65"/>
      <c r="O24" s="235">
        <v>1899</v>
      </c>
      <c r="P24" s="10"/>
      <c r="Q24" s="238">
        <v>2145</v>
      </c>
      <c r="R24" s="65"/>
      <c r="S24" s="235">
        <v>2172</v>
      </c>
      <c r="T24" s="10"/>
      <c r="U24" s="239">
        <v>-1.2430939226519337</v>
      </c>
      <c r="V24" s="272"/>
      <c r="W24" s="301">
        <v>7250</v>
      </c>
      <c r="X24" s="65"/>
      <c r="Y24" s="235">
        <v>8664</v>
      </c>
      <c r="Z24" s="65"/>
      <c r="AA24" s="302">
        <v>-16.320406278855</v>
      </c>
    </row>
    <row r="25" spans="1:27">
      <c r="A25" s="198" t="s">
        <v>80</v>
      </c>
      <c r="B25" s="10"/>
      <c r="C25" s="200"/>
      <c r="D25" s="42"/>
      <c r="E25" s="238">
        <v>369975</v>
      </c>
      <c r="F25" s="65"/>
      <c r="G25" s="235">
        <v>442831</v>
      </c>
      <c r="H25" s="10"/>
      <c r="I25" s="238">
        <v>305672</v>
      </c>
      <c r="J25" s="65"/>
      <c r="K25" s="235">
        <v>477846</v>
      </c>
      <c r="L25" s="10"/>
      <c r="M25" s="238">
        <v>456013</v>
      </c>
      <c r="N25" s="65"/>
      <c r="O25" s="235">
        <v>400824</v>
      </c>
      <c r="P25" s="10"/>
      <c r="Q25" s="238">
        <v>532605</v>
      </c>
      <c r="R25" s="65"/>
      <c r="S25" s="235">
        <v>480572</v>
      </c>
      <c r="T25" s="10"/>
      <c r="U25" s="239">
        <v>10.827305793928902</v>
      </c>
      <c r="V25" s="272"/>
      <c r="W25" s="301">
        <v>1664265</v>
      </c>
      <c r="X25" s="65"/>
      <c r="Y25" s="235">
        <v>1802073</v>
      </c>
      <c r="Z25" s="65"/>
      <c r="AA25" s="302">
        <v>-7.6471929827481997</v>
      </c>
    </row>
    <row r="26" spans="1:27">
      <c r="A26" s="49"/>
      <c r="B26" s="49"/>
      <c r="C26" s="49"/>
      <c r="D26" s="49"/>
      <c r="E26" s="240"/>
      <c r="F26" s="241"/>
      <c r="G26" s="240"/>
      <c r="H26" s="49"/>
      <c r="I26" s="240"/>
      <c r="J26" s="241"/>
      <c r="K26" s="240"/>
      <c r="L26" s="49"/>
      <c r="M26" s="240"/>
      <c r="N26" s="241"/>
      <c r="O26" s="240"/>
      <c r="P26" s="49"/>
      <c r="Q26" s="240"/>
      <c r="R26" s="241"/>
      <c r="S26" s="240"/>
      <c r="T26" s="49"/>
      <c r="U26" s="49"/>
      <c r="V26" s="273"/>
      <c r="W26" s="303"/>
      <c r="X26" s="241"/>
      <c r="Y26" s="240"/>
      <c r="Z26" s="240"/>
      <c r="AA26" s="304"/>
    </row>
    <row r="27" spans="1:27">
      <c r="A27" s="10"/>
      <c r="B27" s="10"/>
      <c r="C27" s="10"/>
      <c r="D27" s="10"/>
      <c r="E27" s="10"/>
      <c r="F27" s="65"/>
      <c r="G27" s="10"/>
      <c r="H27" s="10"/>
      <c r="I27" s="10"/>
      <c r="J27" s="65"/>
      <c r="K27" s="10"/>
      <c r="L27" s="10"/>
      <c r="M27" s="10"/>
      <c r="N27" s="65"/>
      <c r="O27" s="10"/>
      <c r="P27" s="10"/>
      <c r="Q27" s="10"/>
      <c r="R27" s="65"/>
      <c r="S27" s="10"/>
      <c r="T27" s="10"/>
      <c r="U27" s="234"/>
      <c r="V27" s="274"/>
      <c r="W27" s="305"/>
      <c r="X27" s="65"/>
      <c r="Y27" s="10"/>
      <c r="Z27" s="65"/>
      <c r="AA27" s="306"/>
    </row>
    <row r="28" spans="1:27" ht="21.6">
      <c r="A28" s="242" t="s">
        <v>81</v>
      </c>
      <c r="B28" s="10"/>
      <c r="C28" s="10"/>
      <c r="D28" s="10"/>
      <c r="E28" s="243">
        <v>273</v>
      </c>
      <c r="F28" s="65"/>
      <c r="G28" s="243">
        <v>27</v>
      </c>
      <c r="H28" s="10"/>
      <c r="I28" s="243">
        <v>247</v>
      </c>
      <c r="J28" s="65"/>
      <c r="K28" s="243">
        <v>11</v>
      </c>
      <c r="L28" s="10"/>
      <c r="M28" s="243">
        <v>1244</v>
      </c>
      <c r="N28" s="65"/>
      <c r="O28" s="243">
        <v>20</v>
      </c>
      <c r="P28" s="10"/>
      <c r="Q28" s="243">
        <v>2004</v>
      </c>
      <c r="R28" s="65"/>
      <c r="S28" s="243">
        <v>2809</v>
      </c>
      <c r="T28" s="10"/>
      <c r="U28" s="244">
        <v>-28.657885368458523</v>
      </c>
      <c r="V28" s="274"/>
      <c r="W28" s="307">
        <v>3768</v>
      </c>
      <c r="X28" s="65"/>
      <c r="Y28" s="243">
        <v>2867</v>
      </c>
      <c r="Z28" s="65"/>
      <c r="AA28" s="308">
        <v>31.426578304848299</v>
      </c>
    </row>
    <row r="29" spans="1:27" ht="21.6">
      <c r="A29" s="242" t="s">
        <v>82</v>
      </c>
      <c r="B29" s="10"/>
      <c r="C29" s="10"/>
      <c r="D29" s="10"/>
      <c r="E29" s="243">
        <v>91180</v>
      </c>
      <c r="F29" s="65"/>
      <c r="G29" s="243">
        <v>122168</v>
      </c>
      <c r="H29" s="10"/>
      <c r="I29" s="243">
        <v>187416</v>
      </c>
      <c r="J29" s="65"/>
      <c r="K29" s="243">
        <v>144936</v>
      </c>
      <c r="L29" s="10"/>
      <c r="M29" s="243">
        <v>186395</v>
      </c>
      <c r="N29" s="65"/>
      <c r="O29" s="243">
        <v>151036</v>
      </c>
      <c r="P29" s="10"/>
      <c r="Q29" s="243">
        <v>206979</v>
      </c>
      <c r="R29" s="65"/>
      <c r="S29" s="243">
        <v>196696</v>
      </c>
      <c r="T29" s="10"/>
      <c r="U29" s="244">
        <v>5.227864318542319</v>
      </c>
      <c r="V29" s="274"/>
      <c r="W29" s="307">
        <v>671970</v>
      </c>
      <c r="X29" s="65"/>
      <c r="Y29" s="243">
        <v>614836</v>
      </c>
      <c r="Z29" s="65"/>
      <c r="AA29" s="308">
        <v>9.2925593166307792</v>
      </c>
    </row>
    <row r="30" spans="1:27">
      <c r="A30" s="10"/>
      <c r="B30" s="10"/>
      <c r="C30" s="10"/>
      <c r="D30" s="10"/>
      <c r="E30" s="10"/>
      <c r="F30" s="65"/>
      <c r="G30" s="10"/>
      <c r="H30" s="10"/>
      <c r="I30" s="10"/>
      <c r="J30" s="65"/>
      <c r="K30" s="10"/>
      <c r="L30" s="10"/>
      <c r="M30" s="10"/>
      <c r="N30" s="65"/>
      <c r="O30" s="10"/>
      <c r="P30" s="10"/>
      <c r="Q30" s="10"/>
      <c r="R30" s="65"/>
      <c r="S30" s="10"/>
      <c r="T30" s="10"/>
      <c r="U30" s="234"/>
      <c r="V30" s="274"/>
      <c r="W30" s="305"/>
      <c r="X30" s="65"/>
      <c r="Y30" s="10"/>
      <c r="Z30" s="65"/>
      <c r="AA30" s="306"/>
    </row>
    <row r="31" spans="1:27">
      <c r="A31" s="193" t="s">
        <v>83</v>
      </c>
      <c r="B31" s="7"/>
      <c r="C31" s="7"/>
      <c r="D31" s="7"/>
      <c r="E31" s="7"/>
      <c r="F31" s="64"/>
      <c r="G31" s="10"/>
      <c r="H31" s="7"/>
      <c r="I31" s="7"/>
      <c r="J31" s="64"/>
      <c r="K31" s="10"/>
      <c r="L31" s="7"/>
      <c r="M31" s="7"/>
      <c r="N31" s="64"/>
      <c r="O31" s="10"/>
      <c r="P31" s="7"/>
      <c r="Q31" s="7"/>
      <c r="R31" s="64"/>
      <c r="S31" s="10"/>
      <c r="T31" s="7"/>
      <c r="U31" s="233"/>
      <c r="V31" s="275"/>
      <c r="W31" s="309"/>
      <c r="X31" s="64"/>
      <c r="Y31" s="10"/>
      <c r="Z31" s="64"/>
      <c r="AA31" s="310"/>
    </row>
    <row r="32" spans="1:27">
      <c r="A32" s="10"/>
      <c r="B32" s="10"/>
      <c r="C32" s="10"/>
      <c r="D32" s="10"/>
      <c r="E32" s="10"/>
      <c r="F32" s="65"/>
      <c r="G32" s="10"/>
      <c r="H32" s="10"/>
      <c r="I32" s="10"/>
      <c r="J32" s="65"/>
      <c r="K32" s="10"/>
      <c r="L32" s="10"/>
      <c r="M32" s="10"/>
      <c r="N32" s="65"/>
      <c r="O32" s="10"/>
      <c r="P32" s="10"/>
      <c r="Q32" s="10"/>
      <c r="R32" s="65"/>
      <c r="S32" s="10"/>
      <c r="T32" s="10"/>
      <c r="U32" s="10"/>
      <c r="V32" s="274"/>
      <c r="W32" s="305"/>
      <c r="X32" s="65"/>
      <c r="Y32" s="10"/>
      <c r="Z32" s="65"/>
      <c r="AA32" s="306"/>
    </row>
    <row r="33" spans="1:27" ht="15" thickBot="1">
      <c r="A33" s="194"/>
      <c r="B33" s="10"/>
      <c r="C33" s="103"/>
      <c r="D33" s="103"/>
      <c r="E33" s="195" t="s">
        <v>8</v>
      </c>
      <c r="F33" s="196"/>
      <c r="G33" s="201" t="s">
        <v>9</v>
      </c>
      <c r="H33" s="197"/>
      <c r="I33" s="195" t="s">
        <v>10</v>
      </c>
      <c r="J33" s="196"/>
      <c r="K33" s="201" t="s">
        <v>11</v>
      </c>
      <c r="L33" s="197"/>
      <c r="M33" s="195" t="s">
        <v>12</v>
      </c>
      <c r="N33" s="196"/>
      <c r="O33" s="201" t="s">
        <v>13</v>
      </c>
      <c r="P33" s="197"/>
      <c r="Q33" s="195" t="s">
        <v>14</v>
      </c>
      <c r="R33" s="196"/>
      <c r="S33" s="201" t="s">
        <v>15</v>
      </c>
      <c r="T33" s="197"/>
      <c r="U33" s="195" t="s">
        <v>362</v>
      </c>
      <c r="V33" s="250"/>
      <c r="W33" s="311" t="s">
        <v>16</v>
      </c>
      <c r="X33" s="196"/>
      <c r="Y33" s="201" t="s">
        <v>17</v>
      </c>
      <c r="Z33" s="196"/>
      <c r="AA33" s="312" t="s">
        <v>363</v>
      </c>
    </row>
    <row r="34" spans="1:27">
      <c r="A34" s="200" t="s">
        <v>84</v>
      </c>
      <c r="B34" s="10"/>
      <c r="C34" s="42"/>
      <c r="D34" s="42"/>
      <c r="E34" s="235">
        <v>2451</v>
      </c>
      <c r="F34" s="65"/>
      <c r="G34" s="235">
        <v>3005</v>
      </c>
      <c r="H34" s="10"/>
      <c r="I34" s="235">
        <v>2255</v>
      </c>
      <c r="J34" s="65"/>
      <c r="K34" s="235">
        <v>3272</v>
      </c>
      <c r="L34" s="10"/>
      <c r="M34" s="235">
        <v>1479</v>
      </c>
      <c r="N34" s="65"/>
      <c r="O34" s="235">
        <v>1797</v>
      </c>
      <c r="P34" s="10"/>
      <c r="Q34" s="235">
        <v>2016</v>
      </c>
      <c r="R34" s="65"/>
      <c r="S34" s="235">
        <v>1276</v>
      </c>
      <c r="T34" s="10"/>
      <c r="U34" s="236">
        <v>57.993730407523515</v>
      </c>
      <c r="V34" s="272"/>
      <c r="W34" s="299">
        <v>8201</v>
      </c>
      <c r="X34" s="65"/>
      <c r="Y34" s="235">
        <v>9350</v>
      </c>
      <c r="Z34" s="65"/>
      <c r="AA34" s="313">
        <v>-12.288770053475936</v>
      </c>
    </row>
    <row r="35" spans="1:27">
      <c r="A35" s="200" t="s">
        <v>85</v>
      </c>
      <c r="B35" s="10"/>
      <c r="C35" s="42"/>
      <c r="D35" s="42"/>
      <c r="E35" s="235">
        <v>3427</v>
      </c>
      <c r="F35" s="65"/>
      <c r="G35" s="235">
        <v>4389</v>
      </c>
      <c r="H35" s="10"/>
      <c r="I35" s="235">
        <v>5304</v>
      </c>
      <c r="J35" s="65"/>
      <c r="K35" s="235">
        <v>5661</v>
      </c>
      <c r="L35" s="10"/>
      <c r="M35" s="235">
        <v>4298</v>
      </c>
      <c r="N35" s="65"/>
      <c r="O35" s="235">
        <v>3006</v>
      </c>
      <c r="P35" s="10"/>
      <c r="Q35" s="235">
        <v>2836</v>
      </c>
      <c r="R35" s="65"/>
      <c r="S35" s="235">
        <v>1920</v>
      </c>
      <c r="T35" s="10"/>
      <c r="U35" s="236">
        <v>47.708333333333336</v>
      </c>
      <c r="V35" s="272"/>
      <c r="W35" s="299">
        <v>15865</v>
      </c>
      <c r="X35" s="65"/>
      <c r="Y35" s="235">
        <v>14976</v>
      </c>
      <c r="Z35" s="65"/>
      <c r="AA35" s="313">
        <v>5.9361645299145298</v>
      </c>
    </row>
    <row r="36" spans="1:27">
      <c r="A36" s="200" t="s">
        <v>86</v>
      </c>
      <c r="B36" s="10"/>
      <c r="C36" s="42"/>
      <c r="D36" s="42"/>
      <c r="E36" s="235">
        <v>3489</v>
      </c>
      <c r="F36" s="65"/>
      <c r="G36" s="235">
        <v>5380</v>
      </c>
      <c r="H36" s="10"/>
      <c r="I36" s="235">
        <v>1832</v>
      </c>
      <c r="J36" s="65"/>
      <c r="K36" s="235">
        <v>6499</v>
      </c>
      <c r="L36" s="10"/>
      <c r="M36" s="235">
        <v>2322</v>
      </c>
      <c r="N36" s="65"/>
      <c r="O36" s="235">
        <v>3390</v>
      </c>
      <c r="P36" s="10"/>
      <c r="Q36" s="235">
        <v>4029</v>
      </c>
      <c r="R36" s="65"/>
      <c r="S36" s="235">
        <v>2084</v>
      </c>
      <c r="T36" s="10"/>
      <c r="U36" s="236">
        <v>93.330134357005761</v>
      </c>
      <c r="V36" s="272"/>
      <c r="W36" s="299">
        <v>11672</v>
      </c>
      <c r="X36" s="65"/>
      <c r="Y36" s="235">
        <v>17353</v>
      </c>
      <c r="Z36" s="65"/>
      <c r="AA36" s="313">
        <v>-32.737855125914827</v>
      </c>
    </row>
    <row r="37" spans="1:27">
      <c r="A37" s="200" t="s">
        <v>87</v>
      </c>
      <c r="B37" s="10"/>
      <c r="C37" s="42"/>
      <c r="D37" s="42"/>
      <c r="E37" s="235">
        <v>4028</v>
      </c>
      <c r="F37" s="65"/>
      <c r="G37" s="235">
        <v>3409</v>
      </c>
      <c r="H37" s="10"/>
      <c r="I37" s="235">
        <v>1371</v>
      </c>
      <c r="J37" s="65"/>
      <c r="K37" s="235">
        <v>3144</v>
      </c>
      <c r="L37" s="10"/>
      <c r="M37" s="235">
        <v>1852</v>
      </c>
      <c r="N37" s="65"/>
      <c r="O37" s="235">
        <v>1440</v>
      </c>
      <c r="P37" s="10"/>
      <c r="Q37" s="235">
        <v>1838</v>
      </c>
      <c r="R37" s="65"/>
      <c r="S37" s="235">
        <v>2051</v>
      </c>
      <c r="T37" s="10"/>
      <c r="U37" s="236">
        <v>-10.385177961969772</v>
      </c>
      <c r="V37" s="272"/>
      <c r="W37" s="299">
        <v>9089</v>
      </c>
      <c r="X37" s="65"/>
      <c r="Y37" s="235">
        <v>10044</v>
      </c>
      <c r="Z37" s="65"/>
      <c r="AA37" s="313">
        <v>-9.5081640780565504</v>
      </c>
    </row>
    <row r="38" spans="1:27">
      <c r="A38" s="198" t="s">
        <v>88</v>
      </c>
      <c r="B38" s="10"/>
      <c r="C38" s="42"/>
      <c r="D38" s="42"/>
      <c r="E38" s="238">
        <v>13395</v>
      </c>
      <c r="F38" s="65"/>
      <c r="G38" s="235">
        <v>16183</v>
      </c>
      <c r="H38" s="10"/>
      <c r="I38" s="238">
        <v>10762</v>
      </c>
      <c r="J38" s="65"/>
      <c r="K38" s="235">
        <v>18576</v>
      </c>
      <c r="L38" s="10"/>
      <c r="M38" s="238">
        <v>9951</v>
      </c>
      <c r="N38" s="65"/>
      <c r="O38" s="235">
        <v>9633</v>
      </c>
      <c r="P38" s="10"/>
      <c r="Q38" s="238">
        <v>10719</v>
      </c>
      <c r="R38" s="65"/>
      <c r="S38" s="235">
        <v>7331</v>
      </c>
      <c r="T38" s="10"/>
      <c r="U38" s="239">
        <v>46.214704678761429</v>
      </c>
      <c r="V38" s="272"/>
      <c r="W38" s="301">
        <v>44827</v>
      </c>
      <c r="X38" s="65"/>
      <c r="Y38" s="235">
        <v>51723</v>
      </c>
      <c r="Z38" s="65"/>
      <c r="AA38" s="314">
        <v>-13.332559982986291</v>
      </c>
    </row>
    <row r="39" spans="1:27">
      <c r="A39" s="49"/>
      <c r="B39" s="49"/>
      <c r="C39" s="49"/>
      <c r="D39" s="49"/>
      <c r="E39" s="240"/>
      <c r="F39" s="241"/>
      <c r="G39" s="240"/>
      <c r="H39" s="49"/>
      <c r="I39" s="240"/>
      <c r="J39" s="241"/>
      <c r="K39" s="240"/>
      <c r="L39" s="49"/>
      <c r="M39" s="240"/>
      <c r="N39" s="241"/>
      <c r="O39" s="240"/>
      <c r="P39" s="49"/>
      <c r="Q39" s="240"/>
      <c r="R39" s="241"/>
      <c r="S39" s="240"/>
      <c r="T39" s="49"/>
      <c r="U39" s="49"/>
      <c r="V39" s="273"/>
      <c r="W39" s="303"/>
      <c r="X39" s="241"/>
      <c r="Y39" s="240"/>
      <c r="Z39" s="240"/>
      <c r="AA39" s="315"/>
    </row>
    <row r="40" spans="1:27">
      <c r="A40" s="10"/>
      <c r="B40" s="10"/>
      <c r="C40" s="10"/>
      <c r="D40" s="10"/>
      <c r="E40" s="10"/>
      <c r="F40" s="65"/>
      <c r="G40" s="10"/>
      <c r="H40" s="10"/>
      <c r="I40" s="10"/>
      <c r="J40" s="65"/>
      <c r="K40" s="10"/>
      <c r="L40" s="10"/>
      <c r="M40" s="10"/>
      <c r="N40" s="65"/>
      <c r="O40" s="10"/>
      <c r="P40" s="10"/>
      <c r="Q40" s="10"/>
      <c r="R40" s="65"/>
      <c r="S40" s="10"/>
      <c r="T40" s="10"/>
      <c r="U40" s="234"/>
      <c r="V40" s="274"/>
      <c r="W40" s="305"/>
      <c r="X40" s="65"/>
      <c r="Y40" s="10"/>
      <c r="Z40" s="65"/>
      <c r="AA40" s="306"/>
    </row>
    <row r="41" spans="1:27">
      <c r="A41" s="10"/>
      <c r="B41" s="10"/>
      <c r="C41" s="10"/>
      <c r="D41" s="10"/>
      <c r="E41" s="10"/>
      <c r="F41" s="65"/>
      <c r="G41" s="10"/>
      <c r="H41" s="10"/>
      <c r="I41" s="10"/>
      <c r="J41" s="65"/>
      <c r="K41" s="10"/>
      <c r="L41" s="10"/>
      <c r="M41" s="10"/>
      <c r="N41" s="65"/>
      <c r="O41" s="10"/>
      <c r="P41" s="10"/>
      <c r="Q41" s="10"/>
      <c r="R41" s="65"/>
      <c r="S41" s="10"/>
      <c r="T41" s="10"/>
      <c r="U41" s="234"/>
      <c r="V41" s="274"/>
      <c r="W41" s="305"/>
      <c r="X41" s="65"/>
      <c r="Y41" s="10"/>
      <c r="Z41" s="65"/>
      <c r="AA41" s="306"/>
    </row>
    <row r="42" spans="1:27">
      <c r="A42" s="193" t="s">
        <v>89</v>
      </c>
      <c r="B42" s="10"/>
      <c r="C42" s="10"/>
      <c r="D42" s="10"/>
      <c r="E42" s="10"/>
      <c r="F42" s="65"/>
      <c r="G42" s="10"/>
      <c r="H42" s="10"/>
      <c r="I42" s="10"/>
      <c r="J42" s="65"/>
      <c r="K42" s="10"/>
      <c r="L42" s="10"/>
      <c r="M42" s="10"/>
      <c r="N42" s="65"/>
      <c r="O42" s="10"/>
      <c r="P42" s="10"/>
      <c r="Q42" s="10"/>
      <c r="R42" s="65"/>
      <c r="S42" s="10"/>
      <c r="T42" s="10"/>
      <c r="U42" s="234"/>
      <c r="V42" s="274"/>
      <c r="W42" s="305"/>
      <c r="X42" s="65"/>
      <c r="Y42" s="10"/>
      <c r="Z42" s="65"/>
      <c r="AA42" s="306"/>
    </row>
    <row r="43" spans="1:27">
      <c r="A43" s="10"/>
      <c r="B43" s="10"/>
      <c r="C43" s="10"/>
      <c r="D43" s="10"/>
      <c r="E43" s="10"/>
      <c r="F43" s="65"/>
      <c r="G43" s="10"/>
      <c r="H43" s="10"/>
      <c r="I43" s="10"/>
      <c r="J43" s="65"/>
      <c r="K43" s="10"/>
      <c r="L43" s="10"/>
      <c r="M43" s="10"/>
      <c r="N43" s="65"/>
      <c r="O43" s="10"/>
      <c r="P43" s="10"/>
      <c r="Q43" s="10"/>
      <c r="R43" s="65"/>
      <c r="S43" s="10"/>
      <c r="T43" s="10"/>
      <c r="U43" s="234"/>
      <c r="V43" s="274"/>
      <c r="W43" s="305"/>
      <c r="X43" s="65"/>
      <c r="Y43" s="10"/>
      <c r="Z43" s="65"/>
      <c r="AA43" s="306"/>
    </row>
    <row r="44" spans="1:27" ht="15" thickBot="1">
      <c r="A44" s="194"/>
      <c r="B44" s="10"/>
      <c r="C44" s="103"/>
      <c r="D44" s="103"/>
      <c r="E44" s="195" t="s">
        <v>8</v>
      </c>
      <c r="F44" s="196"/>
      <c r="G44" s="201" t="s">
        <v>9</v>
      </c>
      <c r="H44" s="197"/>
      <c r="I44" s="195" t="s">
        <v>10</v>
      </c>
      <c r="J44" s="196"/>
      <c r="K44" s="201" t="s">
        <v>11</v>
      </c>
      <c r="L44" s="197"/>
      <c r="M44" s="195" t="s">
        <v>12</v>
      </c>
      <c r="N44" s="196"/>
      <c r="O44" s="201" t="s">
        <v>13</v>
      </c>
      <c r="P44" s="197"/>
      <c r="Q44" s="195" t="s">
        <v>14</v>
      </c>
      <c r="R44" s="196"/>
      <c r="S44" s="201" t="s">
        <v>15</v>
      </c>
      <c r="T44" s="197"/>
      <c r="U44" s="195" t="s">
        <v>362</v>
      </c>
      <c r="V44" s="250"/>
      <c r="W44" s="311" t="s">
        <v>16</v>
      </c>
      <c r="X44" s="196"/>
      <c r="Y44" s="201" t="s">
        <v>17</v>
      </c>
      <c r="Z44" s="196"/>
      <c r="AA44" s="312" t="s">
        <v>363</v>
      </c>
    </row>
    <row r="45" spans="1:27">
      <c r="A45" s="200" t="s">
        <v>90</v>
      </c>
      <c r="B45" s="10"/>
      <c r="C45" s="42"/>
      <c r="D45" s="42"/>
      <c r="E45" s="235">
        <v>464864</v>
      </c>
      <c r="F45" s="65"/>
      <c r="G45" s="235">
        <v>482251</v>
      </c>
      <c r="H45" s="10"/>
      <c r="I45" s="235">
        <v>221688</v>
      </c>
      <c r="J45" s="65"/>
      <c r="K45" s="235">
        <v>548182</v>
      </c>
      <c r="L45" s="10"/>
      <c r="M45" s="235">
        <v>420666</v>
      </c>
      <c r="N45" s="65"/>
      <c r="O45" s="235">
        <v>438484</v>
      </c>
      <c r="P45" s="10"/>
      <c r="Q45" s="235">
        <v>467038</v>
      </c>
      <c r="R45" s="65"/>
      <c r="S45" s="235">
        <v>409458</v>
      </c>
      <c r="T45" s="10"/>
      <c r="U45" s="236">
        <v>14.062492367959594</v>
      </c>
      <c r="V45" s="272"/>
      <c r="W45" s="299">
        <v>1574256</v>
      </c>
      <c r="X45" s="65"/>
      <c r="Y45" s="235">
        <v>1878375</v>
      </c>
      <c r="Z45" s="65"/>
      <c r="AA45" s="313">
        <v>-16.190537033339989</v>
      </c>
    </row>
    <row r="46" spans="1:27">
      <c r="A46" s="200" t="s">
        <v>91</v>
      </c>
      <c r="B46" s="10"/>
      <c r="C46" s="42"/>
      <c r="D46" s="42"/>
      <c r="E46" s="235">
        <v>21555</v>
      </c>
      <c r="F46" s="65"/>
      <c r="G46" s="235">
        <v>16279</v>
      </c>
      <c r="H46" s="10"/>
      <c r="I46" s="235">
        <v>11769</v>
      </c>
      <c r="J46" s="65"/>
      <c r="K46" s="235">
        <v>16873</v>
      </c>
      <c r="L46" s="10"/>
      <c r="M46" s="235">
        <v>25571</v>
      </c>
      <c r="N46" s="65"/>
      <c r="O46" s="235">
        <v>24552</v>
      </c>
      <c r="P46" s="10"/>
      <c r="Q46" s="235">
        <v>28448</v>
      </c>
      <c r="R46" s="65"/>
      <c r="S46" s="235">
        <v>32663</v>
      </c>
      <c r="T46" s="10"/>
      <c r="U46" s="236">
        <v>-12.904509689863147</v>
      </c>
      <c r="V46" s="272"/>
      <c r="W46" s="299">
        <v>87343</v>
      </c>
      <c r="X46" s="65"/>
      <c r="Y46" s="235">
        <v>90367</v>
      </c>
      <c r="Z46" s="65"/>
      <c r="AA46" s="313">
        <v>-3.34635431075503</v>
      </c>
    </row>
    <row r="47" spans="1:27">
      <c r="A47" s="198" t="s">
        <v>92</v>
      </c>
      <c r="B47" s="7"/>
      <c r="C47" s="53"/>
      <c r="D47" s="53"/>
      <c r="E47" s="238">
        <v>486419</v>
      </c>
      <c r="F47" s="64"/>
      <c r="G47" s="235">
        <v>498530</v>
      </c>
      <c r="H47" s="7"/>
      <c r="I47" s="238">
        <v>233457</v>
      </c>
      <c r="J47" s="64"/>
      <c r="K47" s="235">
        <v>565055</v>
      </c>
      <c r="L47" s="7"/>
      <c r="M47" s="238">
        <v>446237</v>
      </c>
      <c r="N47" s="64"/>
      <c r="O47" s="235">
        <v>463036</v>
      </c>
      <c r="P47" s="7"/>
      <c r="Q47" s="238">
        <v>495486</v>
      </c>
      <c r="R47" s="64"/>
      <c r="S47" s="235">
        <v>442121</v>
      </c>
      <c r="T47" s="7"/>
      <c r="U47" s="239">
        <v>12.070225119367775</v>
      </c>
      <c r="V47" s="294"/>
      <c r="W47" s="301">
        <v>1661599</v>
      </c>
      <c r="X47" s="64"/>
      <c r="Y47" s="235">
        <v>1968742</v>
      </c>
      <c r="Z47" s="64"/>
      <c r="AA47" s="314">
        <v>-15.6009776801633</v>
      </c>
    </row>
    <row r="48" spans="1:27">
      <c r="A48" s="198" t="s">
        <v>93</v>
      </c>
      <c r="B48" s="7"/>
      <c r="C48" s="53"/>
      <c r="D48" s="53"/>
      <c r="E48" s="238">
        <v>206</v>
      </c>
      <c r="F48" s="64"/>
      <c r="G48" s="235">
        <v>258</v>
      </c>
      <c r="H48" s="7"/>
      <c r="I48" s="238">
        <v>174</v>
      </c>
      <c r="J48" s="64"/>
      <c r="K48" s="235">
        <v>262</v>
      </c>
      <c r="L48" s="7"/>
      <c r="M48" s="238">
        <v>238</v>
      </c>
      <c r="N48" s="64"/>
      <c r="O48" s="235">
        <v>215</v>
      </c>
      <c r="P48" s="7"/>
      <c r="Q48" s="238">
        <v>264</v>
      </c>
      <c r="R48" s="64"/>
      <c r="S48" s="235">
        <v>254</v>
      </c>
      <c r="T48" s="7"/>
      <c r="U48" s="239">
        <v>3.9370078740157481</v>
      </c>
      <c r="V48" s="294"/>
      <c r="W48" s="301">
        <v>882</v>
      </c>
      <c r="X48" s="64"/>
      <c r="Y48" s="235">
        <v>989</v>
      </c>
      <c r="Z48" s="64"/>
      <c r="AA48" s="314">
        <v>-10.8190091001011</v>
      </c>
    </row>
    <row r="49" spans="1:27">
      <c r="A49" s="198" t="s">
        <v>94</v>
      </c>
      <c r="B49" s="10"/>
      <c r="C49" s="42"/>
      <c r="D49" s="42"/>
      <c r="E49" s="238">
        <v>486625</v>
      </c>
      <c r="F49" s="65"/>
      <c r="G49" s="235">
        <v>498788</v>
      </c>
      <c r="H49" s="10"/>
      <c r="I49" s="238">
        <v>233631</v>
      </c>
      <c r="J49" s="65"/>
      <c r="K49" s="235">
        <v>565317</v>
      </c>
      <c r="L49" s="10"/>
      <c r="M49" s="238">
        <v>446475</v>
      </c>
      <c r="N49" s="65"/>
      <c r="O49" s="235">
        <v>463251</v>
      </c>
      <c r="P49" s="10"/>
      <c r="Q49" s="238">
        <v>495750</v>
      </c>
      <c r="R49" s="65"/>
      <c r="S49" s="235">
        <v>442375</v>
      </c>
      <c r="T49" s="10"/>
      <c r="U49" s="239">
        <v>12.065555241593669</v>
      </c>
      <c r="V49" s="272"/>
      <c r="W49" s="316">
        <v>1662481</v>
      </c>
      <c r="X49" s="317"/>
      <c r="Y49" s="434">
        <v>1969731</v>
      </c>
      <c r="Z49" s="317"/>
      <c r="AA49" s="318">
        <v>-15.5985766584371</v>
      </c>
    </row>
  </sheetData>
  <conditionalFormatting sqref="A26:AA26">
    <cfRule type="cellIs" dxfId="16" priority="4" operator="notEqual">
      <formula>0</formula>
    </cfRule>
  </conditionalFormatting>
  <conditionalFormatting sqref="A39:X39 Z39">
    <cfRule type="cellIs" dxfId="15" priority="3" operator="notEqual">
      <formula>0</formula>
    </cfRule>
  </conditionalFormatting>
  <conditionalFormatting sqref="Y39">
    <cfRule type="cellIs" dxfId="14" priority="2" operator="notEqual">
      <formula>0</formula>
    </cfRule>
  </conditionalFormatting>
  <conditionalFormatting sqref="AA39">
    <cfRule type="cellIs" dxfId="13" priority="1" operator="notEqual">
      <formula>0</formula>
    </cfRule>
  </conditionalFormatting>
  <pageMargins left="0.7" right="0.7" top="0.78740157499999996" bottom="0.78740157499999996" header="0.3" footer="0.3"/>
  <pageSetup orientation="portrait" r:id="rId1"/>
  <headerFooter>
    <oddHeader>&amp;L&amp;"Arial"&amp;8&amp;K000000INTERNAL&amp;1#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4"/>
  <sheetViews>
    <sheetView workbookViewId="0">
      <selection activeCell="O26" sqref="O26"/>
    </sheetView>
  </sheetViews>
  <sheetFormatPr baseColWidth="10" defaultRowHeight="14.4"/>
  <cols>
    <col min="1" max="1" width="6.109375" style="1" customWidth="1"/>
    <col min="2" max="2" width="5.44140625" style="1" customWidth="1"/>
    <col min="3" max="3" width="26.5546875" style="1" customWidth="1"/>
    <col min="4" max="4" width="3.109375" style="1" customWidth="1"/>
    <col min="5" max="5" width="11.5546875" style="1"/>
    <col min="6" max="6" width="3.109375" style="1" customWidth="1"/>
    <col min="7" max="7" width="11.5546875" style="220"/>
    <col min="8" max="8" width="3.109375" style="1" customWidth="1"/>
    <col min="9" max="9" width="11.5546875" style="1"/>
    <col min="10" max="10" width="3.109375" style="1" customWidth="1"/>
    <col min="11" max="11" width="11.5546875" style="220"/>
    <col min="12" max="12" width="3.109375" style="1" customWidth="1"/>
    <col min="13" max="13" width="11.5546875" style="1"/>
    <col min="14" max="14" width="3.109375" style="1" customWidth="1"/>
    <col min="15" max="15" width="11.5546875" style="220"/>
    <col min="16" max="16" width="3.109375" style="1" customWidth="1"/>
    <col min="17" max="17" width="11.5546875" style="1"/>
    <col min="18" max="18" width="3.109375" style="1" customWidth="1"/>
    <col min="19" max="19" width="11.5546875" style="220"/>
    <col min="20" max="20" width="3.109375" style="1" customWidth="1"/>
    <col min="21" max="21" width="11.5546875" style="1"/>
    <col min="22" max="22" width="3.109375" style="1" customWidth="1"/>
    <col min="23" max="23" width="15.109375" style="1" bestFit="1" customWidth="1"/>
    <col min="24" max="24" width="3.109375" style="1" customWidth="1"/>
    <col min="25" max="25" width="14.88671875" style="220" bestFit="1" customWidth="1"/>
    <col min="26" max="26" width="3.109375" style="1" customWidth="1"/>
    <col min="27" max="16384" width="11.5546875" style="1"/>
  </cols>
  <sheetData>
    <row r="1" spans="1:27">
      <c r="A1" s="4" t="s">
        <v>95</v>
      </c>
      <c r="B1" s="4"/>
      <c r="C1" s="4"/>
      <c r="D1" s="5"/>
      <c r="E1" s="5"/>
      <c r="F1" s="6"/>
      <c r="G1" s="8"/>
      <c r="H1" s="5"/>
      <c r="I1" s="5"/>
      <c r="J1" s="6"/>
      <c r="K1" s="8"/>
      <c r="L1" s="5"/>
      <c r="M1" s="5"/>
      <c r="N1" s="6"/>
      <c r="O1" s="8"/>
      <c r="P1" s="5"/>
      <c r="Q1" s="5"/>
      <c r="R1" s="6"/>
      <c r="S1" s="8"/>
      <c r="T1" s="7"/>
      <c r="U1" s="5"/>
      <c r="V1" s="5"/>
      <c r="W1" s="5"/>
      <c r="X1" s="6"/>
      <c r="Y1" s="8"/>
      <c r="Z1" s="6"/>
      <c r="AA1" s="5"/>
    </row>
    <row r="2" spans="1:27">
      <c r="A2" s="8"/>
      <c r="B2" s="8"/>
      <c r="C2" s="8"/>
      <c r="D2" s="8"/>
      <c r="E2" s="8"/>
      <c r="F2" s="9"/>
      <c r="G2" s="8"/>
      <c r="H2" s="8"/>
      <c r="I2" s="8"/>
      <c r="J2" s="9"/>
      <c r="K2" s="8"/>
      <c r="L2" s="8"/>
      <c r="M2" s="8"/>
      <c r="N2" s="9"/>
      <c r="O2" s="8"/>
      <c r="P2" s="8"/>
      <c r="Q2" s="8"/>
      <c r="R2" s="9"/>
      <c r="S2" s="8"/>
      <c r="T2" s="10"/>
      <c r="U2" s="8"/>
      <c r="V2" s="8"/>
      <c r="W2" s="85"/>
      <c r="X2" s="252"/>
      <c r="Y2" s="85"/>
      <c r="Z2" s="252"/>
      <c r="AA2" s="85"/>
    </row>
    <row r="3" spans="1:27" ht="15" thickBot="1">
      <c r="A3" s="54"/>
      <c r="B3" s="54"/>
      <c r="C3" s="54"/>
      <c r="D3" s="8"/>
      <c r="E3" s="13" t="s">
        <v>8</v>
      </c>
      <c r="F3" s="14"/>
      <c r="G3" s="15" t="s">
        <v>9</v>
      </c>
      <c r="H3" s="12"/>
      <c r="I3" s="13" t="s">
        <v>10</v>
      </c>
      <c r="J3" s="14"/>
      <c r="K3" s="15" t="s">
        <v>11</v>
      </c>
      <c r="L3" s="12"/>
      <c r="M3" s="13" t="s">
        <v>12</v>
      </c>
      <c r="N3" s="14"/>
      <c r="O3" s="15" t="s">
        <v>13</v>
      </c>
      <c r="P3" s="12"/>
      <c r="Q3" s="13" t="s">
        <v>14</v>
      </c>
      <c r="R3" s="14"/>
      <c r="S3" s="15" t="s">
        <v>15</v>
      </c>
      <c r="T3" s="55"/>
      <c r="U3" s="13" t="s">
        <v>362</v>
      </c>
      <c r="V3" s="319"/>
      <c r="W3" s="253" t="s">
        <v>16</v>
      </c>
      <c r="X3" s="431"/>
      <c r="Y3" s="255" t="s">
        <v>17</v>
      </c>
      <c r="Z3" s="254"/>
      <c r="AA3" s="256" t="s">
        <v>363</v>
      </c>
    </row>
    <row r="4" spans="1:27">
      <c r="A4" s="459" t="s">
        <v>96</v>
      </c>
      <c r="B4" s="460"/>
      <c r="C4" s="461"/>
      <c r="D4" s="8"/>
      <c r="E4" s="427">
        <v>165389</v>
      </c>
      <c r="F4" s="14"/>
      <c r="G4" s="436">
        <v>204179</v>
      </c>
      <c r="H4" s="12"/>
      <c r="I4" s="427">
        <v>99631</v>
      </c>
      <c r="J4" s="14"/>
      <c r="K4" s="436">
        <v>215271</v>
      </c>
      <c r="L4" s="12"/>
      <c r="M4" s="427">
        <v>175812</v>
      </c>
      <c r="N4" s="14"/>
      <c r="O4" s="436">
        <v>175682</v>
      </c>
      <c r="P4" s="12"/>
      <c r="Q4" s="427">
        <v>178891</v>
      </c>
      <c r="R4" s="14"/>
      <c r="S4" s="436">
        <v>174453</v>
      </c>
      <c r="T4" s="55"/>
      <c r="U4" s="428">
        <v>2.5439516660647854</v>
      </c>
      <c r="V4" s="319"/>
      <c r="W4" s="430">
        <v>619723</v>
      </c>
      <c r="X4" s="432"/>
      <c r="Y4" s="438">
        <v>769585</v>
      </c>
      <c r="Z4" s="14"/>
      <c r="AA4" s="429">
        <v>-19.473092640838892</v>
      </c>
    </row>
    <row r="5" spans="1:27" ht="14.4" customHeight="1">
      <c r="A5" s="58"/>
      <c r="B5" s="462" t="s">
        <v>97</v>
      </c>
      <c r="C5" s="463"/>
      <c r="D5" s="8"/>
      <c r="E5" s="59">
        <v>154865</v>
      </c>
      <c r="F5" s="14"/>
      <c r="G5" s="59">
        <v>192829</v>
      </c>
      <c r="H5" s="12"/>
      <c r="I5" s="59">
        <v>91997</v>
      </c>
      <c r="J5" s="14"/>
      <c r="K5" s="59">
        <v>203391</v>
      </c>
      <c r="L5" s="12"/>
      <c r="M5" s="59">
        <v>163601</v>
      </c>
      <c r="N5" s="14"/>
      <c r="O5" s="59">
        <v>163774</v>
      </c>
      <c r="P5" s="12"/>
      <c r="Q5" s="59">
        <v>164444</v>
      </c>
      <c r="R5" s="14"/>
      <c r="S5" s="59">
        <v>161049</v>
      </c>
      <c r="T5" s="60"/>
      <c r="U5" s="61">
        <v>2.1080540705002826</v>
      </c>
      <c r="V5" s="319"/>
      <c r="W5" s="321">
        <v>574907</v>
      </c>
      <c r="X5" s="425"/>
      <c r="Y5" s="59">
        <v>721043</v>
      </c>
      <c r="Z5" s="14"/>
      <c r="AA5" s="322">
        <v>-20.267307220235132</v>
      </c>
    </row>
    <row r="6" spans="1:27" ht="14.4" customHeight="1">
      <c r="A6" s="8"/>
      <c r="B6" s="8"/>
      <c r="C6" s="62" t="s">
        <v>98</v>
      </c>
      <c r="D6" s="8"/>
      <c r="E6" s="40">
        <v>62959</v>
      </c>
      <c r="F6" s="9"/>
      <c r="G6" s="40">
        <v>76763</v>
      </c>
      <c r="H6" s="8"/>
      <c r="I6" s="40">
        <v>35422</v>
      </c>
      <c r="J6" s="9"/>
      <c r="K6" s="40">
        <v>75668</v>
      </c>
      <c r="L6" s="8"/>
      <c r="M6" s="40">
        <v>54815</v>
      </c>
      <c r="N6" s="9"/>
      <c r="O6" s="40">
        <v>63084</v>
      </c>
      <c r="P6" s="8"/>
      <c r="Q6" s="40">
        <v>61231</v>
      </c>
      <c r="R6" s="9"/>
      <c r="S6" s="40">
        <v>56098</v>
      </c>
      <c r="T6" s="42"/>
      <c r="U6" s="45">
        <v>9.1500588256265818</v>
      </c>
      <c r="V6" s="320"/>
      <c r="W6" s="278">
        <v>214427</v>
      </c>
      <c r="X6" s="9"/>
      <c r="Y6" s="40">
        <v>271613</v>
      </c>
      <c r="Z6" s="9"/>
      <c r="AA6" s="279">
        <v>-21.054220526999814</v>
      </c>
    </row>
    <row r="7" spans="1:27" ht="14.4" customHeight="1">
      <c r="A7" s="8"/>
      <c r="B7" s="8"/>
      <c r="C7" s="62" t="s">
        <v>99</v>
      </c>
      <c r="D7" s="8"/>
      <c r="E7" s="40">
        <v>30684</v>
      </c>
      <c r="F7" s="9"/>
      <c r="G7" s="40">
        <v>41884</v>
      </c>
      <c r="H7" s="8"/>
      <c r="I7" s="40">
        <v>9715</v>
      </c>
      <c r="J7" s="9"/>
      <c r="K7" s="40">
        <v>39312</v>
      </c>
      <c r="L7" s="8"/>
      <c r="M7" s="40">
        <v>40078</v>
      </c>
      <c r="N7" s="9"/>
      <c r="O7" s="40">
        <v>32140</v>
      </c>
      <c r="P7" s="8"/>
      <c r="Q7" s="40">
        <v>27415</v>
      </c>
      <c r="R7" s="9"/>
      <c r="S7" s="40">
        <v>25690</v>
      </c>
      <c r="T7" s="42"/>
      <c r="U7" s="45">
        <v>6.7146749708057607</v>
      </c>
      <c r="V7" s="320"/>
      <c r="W7" s="278">
        <v>107892</v>
      </c>
      <c r="X7" s="9"/>
      <c r="Y7" s="40">
        <v>139026</v>
      </c>
      <c r="Z7" s="9"/>
      <c r="AA7" s="279">
        <v>-22.394372275689438</v>
      </c>
    </row>
    <row r="8" spans="1:27" ht="14.4" customHeight="1">
      <c r="A8" s="8"/>
      <c r="B8" s="8"/>
      <c r="C8" s="62" t="s">
        <v>100</v>
      </c>
      <c r="D8" s="8"/>
      <c r="E8" s="40">
        <v>12435</v>
      </c>
      <c r="F8" s="9"/>
      <c r="G8" s="40">
        <v>16025</v>
      </c>
      <c r="H8" s="8"/>
      <c r="I8" s="40">
        <v>9106</v>
      </c>
      <c r="J8" s="9"/>
      <c r="K8" s="40">
        <v>18919</v>
      </c>
      <c r="L8" s="8"/>
      <c r="M8" s="40">
        <v>13512</v>
      </c>
      <c r="N8" s="9"/>
      <c r="O8" s="40">
        <v>12867</v>
      </c>
      <c r="P8" s="8"/>
      <c r="Q8" s="40">
        <v>15007</v>
      </c>
      <c r="R8" s="9"/>
      <c r="S8" s="40">
        <v>16245</v>
      </c>
      <c r="T8" s="42"/>
      <c r="U8" s="45">
        <v>-7.6208064019698369</v>
      </c>
      <c r="V8" s="320"/>
      <c r="W8" s="278">
        <v>50060</v>
      </c>
      <c r="X8" s="9"/>
      <c r="Y8" s="40">
        <v>64056</v>
      </c>
      <c r="Z8" s="9"/>
      <c r="AA8" s="279">
        <v>-21.849631572374172</v>
      </c>
    </row>
    <row r="9" spans="1:27" ht="14.4" customHeight="1">
      <c r="A9" s="8"/>
      <c r="B9" s="8"/>
      <c r="C9" s="62" t="s">
        <v>101</v>
      </c>
      <c r="D9" s="8"/>
      <c r="E9" s="40">
        <v>9169</v>
      </c>
      <c r="F9" s="9"/>
      <c r="G9" s="40">
        <v>12730</v>
      </c>
      <c r="H9" s="8"/>
      <c r="I9" s="40">
        <v>9370</v>
      </c>
      <c r="J9" s="9"/>
      <c r="K9" s="40">
        <v>17411</v>
      </c>
      <c r="L9" s="8"/>
      <c r="M9" s="40">
        <v>11939</v>
      </c>
      <c r="N9" s="9"/>
      <c r="O9" s="40">
        <v>12205</v>
      </c>
      <c r="P9" s="8"/>
      <c r="Q9" s="40">
        <v>15250</v>
      </c>
      <c r="R9" s="9"/>
      <c r="S9" s="40">
        <v>15895</v>
      </c>
      <c r="T9" s="42"/>
      <c r="U9" s="45">
        <v>-4.0578798364265491</v>
      </c>
      <c r="V9" s="320"/>
      <c r="W9" s="278">
        <v>45728</v>
      </c>
      <c r="X9" s="9"/>
      <c r="Y9" s="40">
        <v>58241</v>
      </c>
      <c r="Z9" s="9"/>
      <c r="AA9" s="279">
        <v>-21.484864614275168</v>
      </c>
    </row>
    <row r="10" spans="1:27" ht="14.4" customHeight="1">
      <c r="A10" s="8"/>
      <c r="B10" s="8"/>
      <c r="C10" s="62" t="s">
        <v>102</v>
      </c>
      <c r="D10" s="8"/>
      <c r="E10" s="40">
        <v>10479</v>
      </c>
      <c r="F10" s="9"/>
      <c r="G10" s="40">
        <v>14289</v>
      </c>
      <c r="H10" s="8"/>
      <c r="I10" s="40">
        <v>6247</v>
      </c>
      <c r="J10" s="9"/>
      <c r="K10" s="40">
        <v>14553</v>
      </c>
      <c r="L10" s="8"/>
      <c r="M10" s="40">
        <v>10306</v>
      </c>
      <c r="N10" s="9"/>
      <c r="O10" s="40">
        <v>10747</v>
      </c>
      <c r="P10" s="8"/>
      <c r="Q10" s="40">
        <v>10252</v>
      </c>
      <c r="R10" s="9"/>
      <c r="S10" s="40">
        <v>11315</v>
      </c>
      <c r="T10" s="42"/>
      <c r="U10" s="45">
        <v>-9.3946089262041532</v>
      </c>
      <c r="V10" s="320"/>
      <c r="W10" s="278">
        <v>37284</v>
      </c>
      <c r="X10" s="9"/>
      <c r="Y10" s="40">
        <v>50904</v>
      </c>
      <c r="Z10" s="9"/>
      <c r="AA10" s="279">
        <v>-26.756247053276756</v>
      </c>
    </row>
    <row r="11" spans="1:27" ht="14.4" customHeight="1">
      <c r="A11" s="8"/>
      <c r="B11" s="8"/>
      <c r="C11" s="62" t="s">
        <v>103</v>
      </c>
      <c r="D11" s="8"/>
      <c r="E11" s="40">
        <v>5039</v>
      </c>
      <c r="F11" s="9"/>
      <c r="G11" s="40">
        <v>6984</v>
      </c>
      <c r="H11" s="8"/>
      <c r="I11" s="40">
        <v>5133</v>
      </c>
      <c r="J11" s="9"/>
      <c r="K11" s="40">
        <v>9443</v>
      </c>
      <c r="L11" s="8"/>
      <c r="M11" s="40">
        <v>8426</v>
      </c>
      <c r="N11" s="9"/>
      <c r="O11" s="40">
        <v>7465</v>
      </c>
      <c r="P11" s="8"/>
      <c r="Q11" s="40">
        <v>9221</v>
      </c>
      <c r="R11" s="9"/>
      <c r="S11" s="40">
        <v>8614</v>
      </c>
      <c r="T11" s="42"/>
      <c r="U11" s="45">
        <v>7.0466682145344794</v>
      </c>
      <c r="V11" s="320"/>
      <c r="W11" s="278">
        <v>27819</v>
      </c>
      <c r="X11" s="9"/>
      <c r="Y11" s="40">
        <v>32506</v>
      </c>
      <c r="Z11" s="9"/>
      <c r="AA11" s="279">
        <v>-14.418876515104904</v>
      </c>
    </row>
    <row r="12" spans="1:27" ht="14.4" customHeight="1">
      <c r="A12" s="58"/>
      <c r="B12" s="464" t="s">
        <v>104</v>
      </c>
      <c r="C12" s="463"/>
      <c r="D12" s="8"/>
      <c r="E12" s="59">
        <v>10524</v>
      </c>
      <c r="F12" s="14"/>
      <c r="G12" s="59">
        <v>11350</v>
      </c>
      <c r="H12" s="12"/>
      <c r="I12" s="59">
        <v>7634</v>
      </c>
      <c r="J12" s="14"/>
      <c r="K12" s="59">
        <v>11880</v>
      </c>
      <c r="L12" s="12"/>
      <c r="M12" s="59">
        <v>12211</v>
      </c>
      <c r="N12" s="14"/>
      <c r="O12" s="59">
        <v>11908</v>
      </c>
      <c r="P12" s="12"/>
      <c r="Q12" s="59">
        <v>14447</v>
      </c>
      <c r="R12" s="14"/>
      <c r="S12" s="59">
        <v>13404</v>
      </c>
      <c r="T12" s="60"/>
      <c r="U12" s="61">
        <v>7.7812593255744549</v>
      </c>
      <c r="V12" s="319"/>
      <c r="W12" s="321">
        <v>44816</v>
      </c>
      <c r="X12" s="14"/>
      <c r="Y12" s="59">
        <v>48542</v>
      </c>
      <c r="Z12" s="14"/>
      <c r="AA12" s="322">
        <v>-7.675827118783733</v>
      </c>
    </row>
    <row r="13" spans="1:27" ht="14.4" customHeight="1">
      <c r="A13" s="8"/>
      <c r="B13" s="58"/>
      <c r="C13" s="63" t="s">
        <v>105</v>
      </c>
      <c r="D13" s="8"/>
      <c r="E13" s="40">
        <v>3941</v>
      </c>
      <c r="F13" s="9"/>
      <c r="G13" s="40">
        <v>3363</v>
      </c>
      <c r="H13" s="8"/>
      <c r="I13" s="40">
        <v>2211</v>
      </c>
      <c r="J13" s="9"/>
      <c r="K13" s="40">
        <v>3950</v>
      </c>
      <c r="L13" s="8"/>
      <c r="M13" s="40">
        <v>3979</v>
      </c>
      <c r="N13" s="9"/>
      <c r="O13" s="40">
        <v>4033</v>
      </c>
      <c r="P13" s="8"/>
      <c r="Q13" s="40">
        <v>5116</v>
      </c>
      <c r="R13" s="9"/>
      <c r="S13" s="40">
        <v>4987</v>
      </c>
      <c r="T13" s="42"/>
      <c r="U13" s="45">
        <v>2.5867254862642874</v>
      </c>
      <c r="V13" s="320"/>
      <c r="W13" s="278">
        <v>15247</v>
      </c>
      <c r="X13" s="9"/>
      <c r="Y13" s="40">
        <v>16333</v>
      </c>
      <c r="Z13" s="9"/>
      <c r="AA13" s="279">
        <v>-6.6491152880671036</v>
      </c>
    </row>
    <row r="14" spans="1:27" ht="14.4" customHeight="1">
      <c r="A14" s="465" t="s">
        <v>106</v>
      </c>
      <c r="B14" s="466"/>
      <c r="C14" s="467"/>
      <c r="D14" s="5"/>
      <c r="E14" s="43">
        <v>113330</v>
      </c>
      <c r="F14" s="6"/>
      <c r="G14" s="40">
        <v>159334</v>
      </c>
      <c r="H14" s="5"/>
      <c r="I14" s="43">
        <v>189182</v>
      </c>
      <c r="J14" s="6"/>
      <c r="K14" s="40">
        <v>153168</v>
      </c>
      <c r="L14" s="5"/>
      <c r="M14" s="43">
        <v>210379</v>
      </c>
      <c r="N14" s="6"/>
      <c r="O14" s="40">
        <v>178538</v>
      </c>
      <c r="P14" s="5"/>
      <c r="Q14" s="43">
        <v>214467</v>
      </c>
      <c r="R14" s="6"/>
      <c r="S14" s="40">
        <v>199043</v>
      </c>
      <c r="T14" s="53"/>
      <c r="U14" s="424">
        <v>7.7490793446642181</v>
      </c>
      <c r="V14" s="333"/>
      <c r="W14" s="280">
        <v>727358</v>
      </c>
      <c r="X14" s="6"/>
      <c r="Y14" s="40">
        <v>690083</v>
      </c>
      <c r="Z14" s="6"/>
      <c r="AA14" s="325">
        <v>5.4015241644845622</v>
      </c>
    </row>
    <row r="15" spans="1:27" ht="14.4" customHeight="1">
      <c r="A15" s="58"/>
      <c r="B15" s="462" t="s">
        <v>107</v>
      </c>
      <c r="C15" s="463"/>
      <c r="D15" s="8"/>
      <c r="E15" s="59">
        <v>109445</v>
      </c>
      <c r="F15" s="14"/>
      <c r="G15" s="59">
        <v>144754</v>
      </c>
      <c r="H15" s="12"/>
      <c r="I15" s="59">
        <v>174376</v>
      </c>
      <c r="J15" s="14"/>
      <c r="K15" s="59">
        <v>134522</v>
      </c>
      <c r="L15" s="12"/>
      <c r="M15" s="59">
        <v>193676</v>
      </c>
      <c r="N15" s="14"/>
      <c r="O15" s="59">
        <v>167054</v>
      </c>
      <c r="P15" s="12"/>
      <c r="Q15" s="59">
        <v>197203</v>
      </c>
      <c r="R15" s="14"/>
      <c r="S15" s="59">
        <v>184470</v>
      </c>
      <c r="T15" s="60"/>
      <c r="U15" s="61">
        <v>6.9024773675936473</v>
      </c>
      <c r="V15" s="319"/>
      <c r="W15" s="321">
        <v>674700</v>
      </c>
      <c r="X15" s="14"/>
      <c r="Y15" s="59">
        <v>630800</v>
      </c>
      <c r="Z15" s="14"/>
      <c r="AA15" s="322">
        <v>6.9594166138237155</v>
      </c>
    </row>
    <row r="16" spans="1:27" ht="14.4" customHeight="1">
      <c r="A16" s="468" t="s">
        <v>108</v>
      </c>
      <c r="B16" s="469"/>
      <c r="C16" s="470"/>
      <c r="D16" s="8"/>
      <c r="E16" s="40">
        <v>5647</v>
      </c>
      <c r="F16" s="9"/>
      <c r="G16" s="40">
        <v>4672</v>
      </c>
      <c r="H16" s="8"/>
      <c r="I16" s="40">
        <v>3625</v>
      </c>
      <c r="J16" s="9"/>
      <c r="K16" s="40">
        <v>6619</v>
      </c>
      <c r="L16" s="8"/>
      <c r="M16" s="40">
        <v>6246</v>
      </c>
      <c r="N16" s="9"/>
      <c r="O16" s="40">
        <v>6501</v>
      </c>
      <c r="P16" s="8"/>
      <c r="Q16" s="40">
        <v>6765</v>
      </c>
      <c r="R16" s="9"/>
      <c r="S16" s="40">
        <v>6547</v>
      </c>
      <c r="T16" s="42"/>
      <c r="U16" s="45">
        <v>3.3297693600122189</v>
      </c>
      <c r="V16" s="320"/>
      <c r="W16" s="278">
        <v>22283</v>
      </c>
      <c r="X16" s="9"/>
      <c r="Y16" s="40">
        <v>24339</v>
      </c>
      <c r="Z16" s="9"/>
      <c r="AA16" s="279">
        <v>-8.447347877891449</v>
      </c>
    </row>
    <row r="17" spans="1:27" ht="14.4" customHeight="1">
      <c r="A17" s="465" t="s">
        <v>109</v>
      </c>
      <c r="B17" s="466"/>
      <c r="C17" s="467"/>
      <c r="D17" s="5"/>
      <c r="E17" s="43">
        <v>41367</v>
      </c>
      <c r="F17" s="6"/>
      <c r="G17" s="40">
        <v>48115</v>
      </c>
      <c r="H17" s="5"/>
      <c r="I17" s="43">
        <v>34843</v>
      </c>
      <c r="J17" s="6"/>
      <c r="K17" s="40">
        <v>53325</v>
      </c>
      <c r="L17" s="5"/>
      <c r="M17" s="43">
        <v>47893</v>
      </c>
      <c r="N17" s="6"/>
      <c r="O17" s="40">
        <v>57031</v>
      </c>
      <c r="P17" s="5"/>
      <c r="Q17" s="43">
        <v>62517</v>
      </c>
      <c r="R17" s="6"/>
      <c r="S17" s="40">
        <v>65640</v>
      </c>
      <c r="T17" s="53"/>
      <c r="U17" s="424">
        <v>-4.7577696526508229</v>
      </c>
      <c r="V17" s="333"/>
      <c r="W17" s="280">
        <v>186620</v>
      </c>
      <c r="X17" s="6"/>
      <c r="Y17" s="40">
        <v>224111</v>
      </c>
      <c r="Z17" s="6"/>
      <c r="AA17" s="325">
        <v>-16.728763871474403</v>
      </c>
    </row>
    <row r="18" spans="1:27" ht="14.4" customHeight="1">
      <c r="A18" s="468" t="s">
        <v>110</v>
      </c>
      <c r="B18" s="469"/>
      <c r="C18" s="470"/>
      <c r="D18" s="8"/>
      <c r="E18" s="40">
        <v>4964</v>
      </c>
      <c r="F18" s="9"/>
      <c r="G18" s="40">
        <v>6404</v>
      </c>
      <c r="H18" s="8"/>
      <c r="I18" s="40">
        <v>5683</v>
      </c>
      <c r="J18" s="9"/>
      <c r="K18" s="40">
        <v>9564</v>
      </c>
      <c r="L18" s="8"/>
      <c r="M18" s="40">
        <v>8083</v>
      </c>
      <c r="N18" s="9"/>
      <c r="O18" s="40">
        <v>9103</v>
      </c>
      <c r="P18" s="8"/>
      <c r="Q18" s="40">
        <v>7165</v>
      </c>
      <c r="R18" s="9"/>
      <c r="S18" s="40">
        <v>8460</v>
      </c>
      <c r="T18" s="42"/>
      <c r="U18" s="45">
        <v>-15.307328605200945</v>
      </c>
      <c r="V18" s="320"/>
      <c r="W18" s="278">
        <v>25895</v>
      </c>
      <c r="X18" s="9"/>
      <c r="Y18" s="40">
        <v>33531</v>
      </c>
      <c r="Z18" s="9"/>
      <c r="AA18" s="279">
        <v>-22.772956368733411</v>
      </c>
    </row>
    <row r="19" spans="1:27" ht="14.4" customHeight="1">
      <c r="A19" s="468" t="s">
        <v>111</v>
      </c>
      <c r="B19" s="469"/>
      <c r="C19" s="470"/>
      <c r="D19" s="8"/>
      <c r="E19" s="40">
        <v>2409</v>
      </c>
      <c r="F19" s="9"/>
      <c r="G19" s="40">
        <v>2914</v>
      </c>
      <c r="H19" s="8"/>
      <c r="I19" s="40">
        <v>1294</v>
      </c>
      <c r="J19" s="9"/>
      <c r="K19" s="40">
        <v>3052</v>
      </c>
      <c r="L19" s="8"/>
      <c r="M19" s="40">
        <v>2748</v>
      </c>
      <c r="N19" s="9"/>
      <c r="O19" s="40">
        <v>2929</v>
      </c>
      <c r="P19" s="8"/>
      <c r="Q19" s="40">
        <v>3383</v>
      </c>
      <c r="R19" s="9"/>
      <c r="S19" s="40">
        <v>3563</v>
      </c>
      <c r="T19" s="42"/>
      <c r="U19" s="45">
        <v>-5.051922537187763</v>
      </c>
      <c r="V19" s="320"/>
      <c r="W19" s="278">
        <v>9834</v>
      </c>
      <c r="X19" s="9"/>
      <c r="Y19" s="40">
        <v>12458</v>
      </c>
      <c r="Z19" s="9"/>
      <c r="AA19" s="279">
        <v>-21.062770910258468</v>
      </c>
    </row>
    <row r="20" spans="1:27" ht="14.4" customHeight="1">
      <c r="A20" s="468" t="s">
        <v>112</v>
      </c>
      <c r="B20" s="469"/>
      <c r="C20" s="470"/>
      <c r="D20" s="8"/>
      <c r="E20" s="40">
        <v>1480</v>
      </c>
      <c r="F20" s="9"/>
      <c r="G20" s="40">
        <v>1429</v>
      </c>
      <c r="H20" s="8"/>
      <c r="I20" s="40">
        <v>1105</v>
      </c>
      <c r="J20" s="9"/>
      <c r="K20" s="40">
        <v>2103</v>
      </c>
      <c r="L20" s="8"/>
      <c r="M20" s="40">
        <v>1897</v>
      </c>
      <c r="N20" s="9"/>
      <c r="O20" s="40">
        <v>2264</v>
      </c>
      <c r="P20" s="8"/>
      <c r="Q20" s="40">
        <v>2198</v>
      </c>
      <c r="R20" s="9"/>
      <c r="S20" s="40">
        <v>2473</v>
      </c>
      <c r="T20" s="42"/>
      <c r="U20" s="45">
        <v>-11.120097048119693</v>
      </c>
      <c r="V20" s="320"/>
      <c r="W20" s="278">
        <v>6680</v>
      </c>
      <c r="X20" s="9"/>
      <c r="Y20" s="40">
        <v>8269</v>
      </c>
      <c r="Z20" s="9"/>
      <c r="AA20" s="279">
        <v>-19.216350223727176</v>
      </c>
    </row>
    <row r="21" spans="1:27" ht="14.4" customHeight="1">
      <c r="A21" s="468" t="s">
        <v>113</v>
      </c>
      <c r="B21" s="469"/>
      <c r="C21" s="470"/>
      <c r="D21" s="8"/>
      <c r="E21" s="40">
        <v>18407</v>
      </c>
      <c r="F21" s="9"/>
      <c r="G21" s="40">
        <v>20200</v>
      </c>
      <c r="H21" s="8"/>
      <c r="I21" s="40">
        <v>18869</v>
      </c>
      <c r="J21" s="9"/>
      <c r="K21" s="40">
        <v>15831</v>
      </c>
      <c r="L21" s="8"/>
      <c r="M21" s="40">
        <v>26907</v>
      </c>
      <c r="N21" s="9"/>
      <c r="O21" s="40">
        <v>18874</v>
      </c>
      <c r="P21" s="8"/>
      <c r="Q21" s="40">
        <v>30197</v>
      </c>
      <c r="R21" s="9"/>
      <c r="S21" s="40">
        <v>28292</v>
      </c>
      <c r="T21" s="42"/>
      <c r="U21" s="45">
        <v>6.7333521843630715</v>
      </c>
      <c r="V21" s="320"/>
      <c r="W21" s="278">
        <v>94380</v>
      </c>
      <c r="X21" s="9"/>
      <c r="Y21" s="40">
        <v>83197</v>
      </c>
      <c r="Z21" s="9"/>
      <c r="AA21" s="279">
        <v>13.441590441963053</v>
      </c>
    </row>
    <row r="22" spans="1:27" ht="14.4" customHeight="1" thickBot="1">
      <c r="A22" s="456" t="s">
        <v>114</v>
      </c>
      <c r="B22" s="457"/>
      <c r="C22" s="458"/>
      <c r="D22" s="8"/>
      <c r="E22" s="56">
        <v>352993</v>
      </c>
      <c r="F22" s="14"/>
      <c r="G22" s="437">
        <v>447247</v>
      </c>
      <c r="H22" s="12"/>
      <c r="I22" s="56">
        <v>354232</v>
      </c>
      <c r="J22" s="14"/>
      <c r="K22" s="437">
        <v>458933</v>
      </c>
      <c r="L22" s="12"/>
      <c r="M22" s="56">
        <v>479965</v>
      </c>
      <c r="N22" s="14"/>
      <c r="O22" s="437">
        <v>450922</v>
      </c>
      <c r="P22" s="12"/>
      <c r="Q22" s="56">
        <v>505583</v>
      </c>
      <c r="R22" s="14"/>
      <c r="S22" s="437">
        <v>488471</v>
      </c>
      <c r="T22" s="55"/>
      <c r="U22" s="57">
        <v>3.5031762376886246</v>
      </c>
      <c r="V22" s="319"/>
      <c r="W22" s="323">
        <v>1692773</v>
      </c>
      <c r="X22" s="268"/>
      <c r="Y22" s="439">
        <v>1845573</v>
      </c>
      <c r="Z22" s="268"/>
      <c r="AA22" s="324">
        <v>-8.2792715324725705</v>
      </c>
    </row>
    <row r="24" spans="1:27">
      <c r="Q24" s="426"/>
      <c r="R24" s="426"/>
      <c r="S24" s="426"/>
      <c r="W24" s="426"/>
      <c r="X24" s="426"/>
      <c r="Y24" s="426"/>
    </row>
  </sheetData>
  <mergeCells count="12">
    <mergeCell ref="A22:C22"/>
    <mergeCell ref="A4:C4"/>
    <mergeCell ref="B5:C5"/>
    <mergeCell ref="B12:C12"/>
    <mergeCell ref="A14:C14"/>
    <mergeCell ref="B15:C15"/>
    <mergeCell ref="A16:C16"/>
    <mergeCell ref="A17:C17"/>
    <mergeCell ref="A18:C18"/>
    <mergeCell ref="A19:C19"/>
    <mergeCell ref="A20:C20"/>
    <mergeCell ref="A21:C21"/>
  </mergeCells>
  <pageMargins left="0.7" right="0.7" top="0.78740157499999996" bottom="0.78740157499999996" header="0.3" footer="0.3"/>
  <pageSetup orientation="portrait" r:id="rId1"/>
  <headerFooter>
    <oddHeader>&amp;L&amp;"Arial"&amp;8&amp;K000000INTERNAL&amp;1#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9"/>
  <sheetViews>
    <sheetView workbookViewId="0">
      <selection activeCell="H16" sqref="H16"/>
    </sheetView>
  </sheetViews>
  <sheetFormatPr baseColWidth="10" defaultRowHeight="14.4"/>
  <cols>
    <col min="1" max="1" width="70.88671875" style="1" customWidth="1"/>
    <col min="2" max="2" width="3.109375" style="1" customWidth="1"/>
    <col min="3" max="3" width="9.6640625" style="1" customWidth="1"/>
    <col min="4" max="4" width="3.109375" style="1" customWidth="1"/>
    <col min="5" max="5" width="11.5546875" style="1"/>
    <col min="6" max="6" width="3.109375" style="1" customWidth="1"/>
    <col min="7" max="7" width="11.5546875" style="220"/>
    <col min="8" max="8" width="3.109375" style="1" customWidth="1"/>
    <col min="9" max="9" width="11.5546875" style="1"/>
    <col min="10" max="10" width="3.109375" style="1" customWidth="1"/>
    <col min="11" max="11" width="11.5546875" style="220"/>
    <col min="12" max="12" width="3.109375" style="1" customWidth="1"/>
    <col min="13" max="13" width="11.5546875" style="1"/>
    <col min="14" max="14" width="3.109375" style="1" customWidth="1"/>
    <col min="15" max="15" width="11.5546875" style="220"/>
    <col min="16" max="16" width="3.109375" style="1" customWidth="1"/>
    <col min="17" max="17" width="11.5546875" style="1"/>
    <col min="18" max="18" width="3.109375" style="1" customWidth="1"/>
    <col min="19" max="19" width="11.5546875" style="220"/>
    <col min="20" max="20" width="3.109375" style="1" customWidth="1"/>
    <col min="21" max="21" width="11.5546875" style="1"/>
    <col min="22" max="22" width="3.109375" style="1" customWidth="1"/>
    <col min="23" max="23" width="15.109375" style="1" bestFit="1" customWidth="1"/>
    <col min="24" max="24" width="3.109375" style="1" customWidth="1"/>
    <col min="25" max="25" width="14.88671875" style="220" bestFit="1" customWidth="1"/>
    <col min="26" max="26" width="3.109375" style="1" customWidth="1"/>
    <col min="27" max="16384" width="11.5546875" style="1"/>
  </cols>
  <sheetData>
    <row r="1" spans="1:27">
      <c r="A1" s="50" t="s">
        <v>115</v>
      </c>
      <c r="B1" s="7"/>
      <c r="C1" s="7"/>
      <c r="D1" s="5"/>
      <c r="E1" s="5"/>
      <c r="F1" s="6"/>
      <c r="G1" s="8"/>
      <c r="H1" s="5"/>
      <c r="I1" s="5"/>
      <c r="J1" s="6"/>
      <c r="K1" s="8"/>
      <c r="L1" s="5"/>
      <c r="M1" s="5"/>
      <c r="N1" s="6"/>
      <c r="O1" s="8"/>
      <c r="P1" s="5"/>
      <c r="Q1" s="5"/>
      <c r="R1" s="64"/>
      <c r="S1" s="8"/>
      <c r="T1" s="5"/>
      <c r="U1" s="5"/>
      <c r="V1" s="6"/>
      <c r="W1" s="5"/>
      <c r="X1" s="6"/>
      <c r="Y1" s="8"/>
      <c r="Z1" s="6"/>
      <c r="AA1" s="5"/>
    </row>
    <row r="2" spans="1:27">
      <c r="A2" s="8"/>
      <c r="B2" s="10"/>
      <c r="C2" s="10"/>
      <c r="D2" s="8"/>
      <c r="E2" s="8"/>
      <c r="F2" s="9"/>
      <c r="G2" s="8"/>
      <c r="H2" s="8"/>
      <c r="I2" s="8"/>
      <c r="J2" s="9"/>
      <c r="K2" s="8"/>
      <c r="L2" s="8"/>
      <c r="M2" s="8"/>
      <c r="N2" s="9"/>
      <c r="O2" s="8"/>
      <c r="P2" s="8"/>
      <c r="Q2" s="8"/>
      <c r="R2" s="65"/>
      <c r="S2" s="8"/>
      <c r="T2" s="8"/>
      <c r="U2" s="8"/>
      <c r="V2" s="9"/>
      <c r="W2" s="85"/>
      <c r="X2" s="252"/>
      <c r="Y2" s="85"/>
      <c r="Z2" s="252"/>
      <c r="AA2" s="85"/>
    </row>
    <row r="3" spans="1:27" ht="15" thickBot="1">
      <c r="A3" s="35"/>
      <c r="B3" s="10"/>
      <c r="C3" s="201" t="s">
        <v>365</v>
      </c>
      <c r="D3" s="8"/>
      <c r="E3" s="13" t="s">
        <v>8</v>
      </c>
      <c r="F3" s="14"/>
      <c r="G3" s="15" t="s">
        <v>9</v>
      </c>
      <c r="H3" s="12"/>
      <c r="I3" s="13" t="s">
        <v>10</v>
      </c>
      <c r="J3" s="14"/>
      <c r="K3" s="15" t="s">
        <v>11</v>
      </c>
      <c r="L3" s="12"/>
      <c r="M3" s="13" t="s">
        <v>12</v>
      </c>
      <c r="N3" s="14"/>
      <c r="O3" s="15" t="s">
        <v>13</v>
      </c>
      <c r="P3" s="12"/>
      <c r="Q3" s="13" t="s">
        <v>14</v>
      </c>
      <c r="R3" s="66"/>
      <c r="S3" s="15" t="s">
        <v>15</v>
      </c>
      <c r="T3" s="12"/>
      <c r="U3" s="13" t="s">
        <v>362</v>
      </c>
      <c r="V3" s="14"/>
      <c r="W3" s="253" t="s">
        <v>16</v>
      </c>
      <c r="X3" s="254"/>
      <c r="Y3" s="255" t="s">
        <v>17</v>
      </c>
      <c r="Z3" s="254"/>
      <c r="AA3" s="256" t="s">
        <v>363</v>
      </c>
    </row>
    <row r="4" spans="1:27">
      <c r="A4" s="39" t="s">
        <v>59</v>
      </c>
      <c r="B4" s="10"/>
      <c r="C4" s="200" t="s">
        <v>329</v>
      </c>
      <c r="D4" s="8"/>
      <c r="E4" s="40">
        <v>19192</v>
      </c>
      <c r="F4" s="9"/>
      <c r="G4" s="40">
        <v>22775</v>
      </c>
      <c r="H4" s="8"/>
      <c r="I4" s="40">
        <v>11761</v>
      </c>
      <c r="J4" s="9"/>
      <c r="K4" s="40">
        <v>23110</v>
      </c>
      <c r="L4" s="8"/>
      <c r="M4" s="40">
        <v>15003</v>
      </c>
      <c r="N4" s="9"/>
      <c r="O4" s="40">
        <v>16884</v>
      </c>
      <c r="P4" s="8"/>
      <c r="Q4" s="40">
        <v>17512</v>
      </c>
      <c r="R4" s="67"/>
      <c r="S4" s="40">
        <v>18173</v>
      </c>
      <c r="T4" s="8"/>
      <c r="U4" s="68">
        <v>-3.6372640730754413</v>
      </c>
      <c r="V4" s="9"/>
      <c r="W4" s="278">
        <v>63468</v>
      </c>
      <c r="X4" s="9"/>
      <c r="Y4" s="40">
        <v>80942</v>
      </c>
      <c r="Z4" s="9"/>
      <c r="AA4" s="279">
        <v>-21.5882977934818</v>
      </c>
    </row>
    <row r="5" spans="1:27">
      <c r="A5" s="39" t="s">
        <v>60</v>
      </c>
      <c r="B5" s="10"/>
      <c r="C5" s="200" t="s">
        <v>329</v>
      </c>
      <c r="D5" s="8"/>
      <c r="E5" s="40">
        <v>29836</v>
      </c>
      <c r="F5" s="9"/>
      <c r="G5" s="40">
        <v>33056</v>
      </c>
      <c r="H5" s="8"/>
      <c r="I5" s="40">
        <v>23447</v>
      </c>
      <c r="J5" s="9"/>
      <c r="K5" s="40">
        <v>34097</v>
      </c>
      <c r="L5" s="8"/>
      <c r="M5" s="40">
        <v>37419</v>
      </c>
      <c r="N5" s="9"/>
      <c r="O5" s="40">
        <v>30890</v>
      </c>
      <c r="P5" s="8"/>
      <c r="Q5" s="40">
        <v>33690</v>
      </c>
      <c r="R5" s="67"/>
      <c r="S5" s="40">
        <v>34801</v>
      </c>
      <c r="T5" s="8"/>
      <c r="U5" s="68">
        <v>-3.1924369989368122</v>
      </c>
      <c r="V5" s="9"/>
      <c r="W5" s="278">
        <v>124392</v>
      </c>
      <c r="X5" s="9"/>
      <c r="Y5" s="40">
        <v>132844</v>
      </c>
      <c r="Z5" s="9"/>
      <c r="AA5" s="279">
        <v>-6.3623498238535401</v>
      </c>
    </row>
    <row r="6" spans="1:27">
      <c r="A6" s="39" t="s">
        <v>61</v>
      </c>
      <c r="B6" s="10"/>
      <c r="C6" s="200" t="s">
        <v>330</v>
      </c>
      <c r="D6" s="8"/>
      <c r="E6" s="40">
        <v>43696</v>
      </c>
      <c r="F6" s="9"/>
      <c r="G6" s="40">
        <v>70845</v>
      </c>
      <c r="H6" s="8"/>
      <c r="I6" s="40">
        <v>48659</v>
      </c>
      <c r="J6" s="9"/>
      <c r="K6" s="40">
        <v>70607</v>
      </c>
      <c r="L6" s="8"/>
      <c r="M6" s="40">
        <v>65831</v>
      </c>
      <c r="N6" s="9"/>
      <c r="O6" s="40">
        <v>61446</v>
      </c>
      <c r="P6" s="8"/>
      <c r="Q6" s="40">
        <v>59840</v>
      </c>
      <c r="R6" s="67"/>
      <c r="S6" s="40">
        <v>58848</v>
      </c>
      <c r="T6" s="8"/>
      <c r="U6" s="68">
        <v>1.6856987493202826</v>
      </c>
      <c r="V6" s="9"/>
      <c r="W6" s="278">
        <v>218026</v>
      </c>
      <c r="X6" s="9"/>
      <c r="Y6" s="40">
        <v>261746</v>
      </c>
      <c r="Z6" s="9"/>
      <c r="AA6" s="279">
        <v>-16.7032160949929</v>
      </c>
    </row>
    <row r="7" spans="1:27">
      <c r="A7" s="39" t="s">
        <v>62</v>
      </c>
      <c r="B7" s="10"/>
      <c r="C7" s="200" t="s">
        <v>330</v>
      </c>
      <c r="D7" s="8"/>
      <c r="E7" s="40">
        <v>45132</v>
      </c>
      <c r="F7" s="9"/>
      <c r="G7" s="40">
        <v>39198</v>
      </c>
      <c r="H7" s="8"/>
      <c r="I7" s="40">
        <v>45892</v>
      </c>
      <c r="J7" s="9"/>
      <c r="K7" s="40">
        <v>46601</v>
      </c>
      <c r="L7" s="8"/>
      <c r="M7" s="40">
        <v>61351</v>
      </c>
      <c r="N7" s="9"/>
      <c r="O7" s="40">
        <v>44416</v>
      </c>
      <c r="P7" s="8"/>
      <c r="Q7" s="40">
        <v>64641</v>
      </c>
      <c r="R7" s="67"/>
      <c r="S7" s="40">
        <v>53608</v>
      </c>
      <c r="T7" s="8"/>
      <c r="U7" s="68">
        <v>20.580883450231308</v>
      </c>
      <c r="V7" s="9"/>
      <c r="W7" s="278">
        <v>217016</v>
      </c>
      <c r="X7" s="9"/>
      <c r="Y7" s="40">
        <v>183823</v>
      </c>
      <c r="Z7" s="9"/>
      <c r="AA7" s="279">
        <v>18.057044004286698</v>
      </c>
    </row>
    <row r="8" spans="1:27">
      <c r="A8" s="39" t="s">
        <v>63</v>
      </c>
      <c r="B8" s="10"/>
      <c r="C8" s="200" t="s">
        <v>330</v>
      </c>
      <c r="D8" s="8"/>
      <c r="E8" s="40">
        <v>2732</v>
      </c>
      <c r="F8" s="9"/>
      <c r="G8" s="40">
        <v>2943</v>
      </c>
      <c r="H8" s="8"/>
      <c r="I8" s="40">
        <v>1753</v>
      </c>
      <c r="J8" s="9"/>
      <c r="K8" s="40">
        <v>4645</v>
      </c>
      <c r="L8" s="8"/>
      <c r="M8" s="40">
        <v>3195</v>
      </c>
      <c r="N8" s="9"/>
      <c r="O8" s="40">
        <v>4756</v>
      </c>
      <c r="P8" s="8"/>
      <c r="Q8" s="40">
        <v>2152</v>
      </c>
      <c r="R8" s="67"/>
      <c r="S8" s="40">
        <v>2601</v>
      </c>
      <c r="T8" s="8"/>
      <c r="U8" s="68">
        <v>-17.262591311034218</v>
      </c>
      <c r="V8" s="9"/>
      <c r="W8" s="278">
        <v>9832</v>
      </c>
      <c r="X8" s="9"/>
      <c r="Y8" s="40">
        <v>14945</v>
      </c>
      <c r="Z8" s="9"/>
      <c r="AA8" s="279">
        <v>-34.212111073937798</v>
      </c>
    </row>
    <row r="9" spans="1:27">
      <c r="A9" s="39" t="s">
        <v>64</v>
      </c>
      <c r="B9" s="10"/>
      <c r="C9" s="200" t="s">
        <v>331</v>
      </c>
      <c r="D9" s="8"/>
      <c r="E9" s="40">
        <v>56734</v>
      </c>
      <c r="F9" s="9"/>
      <c r="G9" s="40">
        <v>81145</v>
      </c>
      <c r="H9" s="8"/>
      <c r="I9" s="40">
        <v>47200</v>
      </c>
      <c r="J9" s="9"/>
      <c r="K9" s="40">
        <v>85991</v>
      </c>
      <c r="L9" s="8"/>
      <c r="M9" s="40">
        <v>72360</v>
      </c>
      <c r="N9" s="9"/>
      <c r="O9" s="40">
        <v>81017</v>
      </c>
      <c r="P9" s="8"/>
      <c r="Q9" s="40">
        <v>73868</v>
      </c>
      <c r="R9" s="67"/>
      <c r="S9" s="40">
        <v>79315</v>
      </c>
      <c r="T9" s="8"/>
      <c r="U9" s="68">
        <v>-6.8675534262119395</v>
      </c>
      <c r="V9" s="9"/>
      <c r="W9" s="278">
        <v>250162</v>
      </c>
      <c r="X9" s="9"/>
      <c r="Y9" s="40">
        <v>327468</v>
      </c>
      <c r="Z9" s="9"/>
      <c r="AA9" s="279">
        <v>-23.607192153126402</v>
      </c>
    </row>
    <row r="10" spans="1:27">
      <c r="A10" s="39" t="s">
        <v>65</v>
      </c>
      <c r="B10" s="10"/>
      <c r="C10" s="200" t="s">
        <v>331</v>
      </c>
      <c r="D10" s="8"/>
      <c r="E10" s="40">
        <v>15645</v>
      </c>
      <c r="F10" s="9"/>
      <c r="G10" s="40">
        <v>24808</v>
      </c>
      <c r="H10" s="8"/>
      <c r="I10" s="40">
        <v>15630</v>
      </c>
      <c r="J10" s="9"/>
      <c r="K10" s="40">
        <v>28971</v>
      </c>
      <c r="L10" s="8"/>
      <c r="M10" s="40">
        <v>16850</v>
      </c>
      <c r="N10" s="9"/>
      <c r="O10" s="40">
        <v>23340</v>
      </c>
      <c r="P10" s="8"/>
      <c r="Q10" s="40">
        <v>17735</v>
      </c>
      <c r="R10" s="67"/>
      <c r="S10" s="40">
        <v>18557</v>
      </c>
      <c r="T10" s="8"/>
      <c r="U10" s="68">
        <v>-4.4295953009645954</v>
      </c>
      <c r="V10" s="9"/>
      <c r="W10" s="278">
        <v>65860</v>
      </c>
      <c r="X10" s="9"/>
      <c r="Y10" s="40">
        <v>95676</v>
      </c>
      <c r="Z10" s="9"/>
      <c r="AA10" s="279">
        <v>-31.163510180191501</v>
      </c>
    </row>
    <row r="11" spans="1:27">
      <c r="A11" s="39" t="s">
        <v>66</v>
      </c>
      <c r="B11" s="10"/>
      <c r="C11" s="200" t="s">
        <v>331</v>
      </c>
      <c r="D11" s="8"/>
      <c r="E11" s="40">
        <v>50169</v>
      </c>
      <c r="F11" s="9"/>
      <c r="G11" s="40">
        <v>64506</v>
      </c>
      <c r="H11" s="8"/>
      <c r="I11" s="40">
        <v>59023</v>
      </c>
      <c r="J11" s="9"/>
      <c r="K11" s="40">
        <v>70133</v>
      </c>
      <c r="L11" s="8"/>
      <c r="M11" s="40">
        <v>73724</v>
      </c>
      <c r="N11" s="9"/>
      <c r="O11" s="40">
        <v>84726</v>
      </c>
      <c r="P11" s="8"/>
      <c r="Q11" s="40">
        <v>95245</v>
      </c>
      <c r="R11" s="67"/>
      <c r="S11" s="40">
        <v>85870</v>
      </c>
      <c r="T11" s="8"/>
      <c r="U11" s="68">
        <v>10.91766623966461</v>
      </c>
      <c r="V11" s="9"/>
      <c r="W11" s="278">
        <v>278161</v>
      </c>
      <c r="X11" s="9"/>
      <c r="Y11" s="40">
        <v>305235</v>
      </c>
      <c r="Z11" s="9"/>
      <c r="AA11" s="279">
        <v>-8.8698871361410099</v>
      </c>
    </row>
    <row r="12" spans="1:27">
      <c r="A12" s="39" t="s">
        <v>67</v>
      </c>
      <c r="B12" s="10"/>
      <c r="C12" s="200" t="s">
        <v>332</v>
      </c>
      <c r="D12" s="8"/>
      <c r="E12" s="40">
        <v>49025</v>
      </c>
      <c r="F12" s="9"/>
      <c r="G12" s="40">
        <v>63973</v>
      </c>
      <c r="H12" s="8"/>
      <c r="I12" s="40">
        <v>65614</v>
      </c>
      <c r="J12" s="9"/>
      <c r="K12" s="40">
        <v>45931</v>
      </c>
      <c r="L12" s="8"/>
      <c r="M12" s="40">
        <v>78947</v>
      </c>
      <c r="N12" s="9"/>
      <c r="O12" s="40">
        <v>57689</v>
      </c>
      <c r="P12" s="8"/>
      <c r="Q12" s="40">
        <v>80164</v>
      </c>
      <c r="R12" s="67"/>
      <c r="S12" s="40">
        <v>77207</v>
      </c>
      <c r="T12" s="8"/>
      <c r="U12" s="68">
        <v>3.829963604336394</v>
      </c>
      <c r="V12" s="9"/>
      <c r="W12" s="278">
        <v>273750</v>
      </c>
      <c r="X12" s="9"/>
      <c r="Y12" s="40">
        <v>244800</v>
      </c>
      <c r="Z12" s="9"/>
      <c r="AA12" s="279">
        <v>11.8259803921569</v>
      </c>
    </row>
    <row r="13" spans="1:27">
      <c r="A13" s="39" t="s">
        <v>68</v>
      </c>
      <c r="B13" s="10"/>
      <c r="C13" s="200" t="s">
        <v>332</v>
      </c>
      <c r="D13" s="8"/>
      <c r="E13" s="40">
        <v>3120</v>
      </c>
      <c r="F13" s="9"/>
      <c r="G13" s="40">
        <v>5092</v>
      </c>
      <c r="H13" s="8"/>
      <c r="I13" s="40">
        <v>4089</v>
      </c>
      <c r="J13" s="9"/>
      <c r="K13" s="40">
        <v>4877</v>
      </c>
      <c r="L13" s="8"/>
      <c r="M13" s="40">
        <v>5374</v>
      </c>
      <c r="N13" s="9"/>
      <c r="O13" s="40">
        <v>3605</v>
      </c>
      <c r="P13" s="8"/>
      <c r="Q13" s="40">
        <v>4963</v>
      </c>
      <c r="R13" s="67"/>
      <c r="S13" s="40">
        <v>3813</v>
      </c>
      <c r="T13" s="8"/>
      <c r="U13" s="68">
        <v>30.159979019145027</v>
      </c>
      <c r="V13" s="9"/>
      <c r="W13" s="278">
        <v>17546</v>
      </c>
      <c r="X13" s="9"/>
      <c r="Y13" s="40">
        <v>17387</v>
      </c>
      <c r="Z13" s="9"/>
      <c r="AA13" s="279">
        <v>0.91447633289239105</v>
      </c>
    </row>
    <row r="14" spans="1:27">
      <c r="A14" s="39" t="s">
        <v>69</v>
      </c>
      <c r="B14" s="10"/>
      <c r="C14" s="200" t="s">
        <v>332</v>
      </c>
      <c r="D14" s="8"/>
      <c r="E14" s="40">
        <v>10678</v>
      </c>
      <c r="F14" s="9"/>
      <c r="G14" s="40">
        <v>3400</v>
      </c>
      <c r="H14" s="8"/>
      <c r="I14" s="40">
        <v>6963</v>
      </c>
      <c r="J14" s="9"/>
      <c r="K14" s="40">
        <v>6044</v>
      </c>
      <c r="L14" s="8"/>
      <c r="M14" s="40">
        <v>14141</v>
      </c>
      <c r="N14" s="9"/>
      <c r="O14" s="40">
        <v>6733</v>
      </c>
      <c r="P14" s="8"/>
      <c r="Q14" s="40">
        <v>15542</v>
      </c>
      <c r="R14" s="67"/>
      <c r="S14" s="40">
        <v>10190</v>
      </c>
      <c r="T14" s="8"/>
      <c r="U14" s="68">
        <v>52.522080471050046</v>
      </c>
      <c r="V14" s="9"/>
      <c r="W14" s="278">
        <v>47324</v>
      </c>
      <c r="X14" s="9"/>
      <c r="Y14" s="40">
        <v>26367</v>
      </c>
      <c r="Z14" s="9"/>
      <c r="AA14" s="279">
        <v>79.481928167785497</v>
      </c>
    </row>
    <row r="15" spans="1:27">
      <c r="A15" s="39" t="s">
        <v>70</v>
      </c>
      <c r="B15" s="10"/>
      <c r="C15" s="200" t="s">
        <v>332</v>
      </c>
      <c r="D15" s="8"/>
      <c r="E15" s="40">
        <v>14224</v>
      </c>
      <c r="F15" s="9"/>
      <c r="G15" s="40">
        <v>19333</v>
      </c>
      <c r="H15" s="8"/>
      <c r="I15" s="40">
        <v>11162</v>
      </c>
      <c r="J15" s="9"/>
      <c r="K15" s="40">
        <v>21700</v>
      </c>
      <c r="L15" s="8"/>
      <c r="M15" s="40">
        <v>18262</v>
      </c>
      <c r="N15" s="9"/>
      <c r="O15" s="40">
        <v>20916</v>
      </c>
      <c r="P15" s="8"/>
      <c r="Q15" s="40">
        <v>20390</v>
      </c>
      <c r="R15" s="67"/>
      <c r="S15" s="40">
        <v>24079</v>
      </c>
      <c r="T15" s="8"/>
      <c r="U15" s="68">
        <v>-15.320403671248805</v>
      </c>
      <c r="V15" s="9"/>
      <c r="W15" s="278">
        <v>64038</v>
      </c>
      <c r="X15" s="9"/>
      <c r="Y15" s="40">
        <v>86028</v>
      </c>
      <c r="Z15" s="9"/>
      <c r="AA15" s="279">
        <v>-25.561445110894098</v>
      </c>
    </row>
    <row r="16" spans="1:27">
      <c r="A16" s="39" t="s">
        <v>71</v>
      </c>
      <c r="B16" s="10"/>
      <c r="C16" s="200" t="s">
        <v>332</v>
      </c>
      <c r="D16" s="8"/>
      <c r="E16" s="40">
        <v>8608</v>
      </c>
      <c r="F16" s="9"/>
      <c r="G16" s="40">
        <v>10207</v>
      </c>
      <c r="H16" s="8"/>
      <c r="I16" s="40">
        <v>7385</v>
      </c>
      <c r="J16" s="9"/>
      <c r="K16" s="40">
        <v>10985</v>
      </c>
      <c r="L16" s="8"/>
      <c r="M16" s="40">
        <v>10557</v>
      </c>
      <c r="N16" s="9"/>
      <c r="O16" s="40">
        <v>10107</v>
      </c>
      <c r="P16" s="8"/>
      <c r="Q16" s="40">
        <v>12149</v>
      </c>
      <c r="R16" s="67"/>
      <c r="S16" s="40">
        <v>12755</v>
      </c>
      <c r="T16" s="8"/>
      <c r="U16" s="68">
        <v>-4.7510780086240691</v>
      </c>
      <c r="V16" s="9"/>
      <c r="W16" s="278">
        <v>38699</v>
      </c>
      <c r="X16" s="9"/>
      <c r="Y16" s="40">
        <v>44054</v>
      </c>
      <c r="Z16" s="9"/>
      <c r="AA16" s="279">
        <v>-12.155536387161201</v>
      </c>
    </row>
    <row r="17" spans="1:27">
      <c r="A17" s="39" t="s">
        <v>73</v>
      </c>
      <c r="B17" s="10"/>
      <c r="C17" s="200" t="s">
        <v>333</v>
      </c>
      <c r="D17" s="8"/>
      <c r="E17" s="40">
        <v>3858</v>
      </c>
      <c r="F17" s="9"/>
      <c r="G17" s="40">
        <v>5478</v>
      </c>
      <c r="H17" s="8"/>
      <c r="I17" s="40">
        <v>5405</v>
      </c>
      <c r="J17" s="9"/>
      <c r="K17" s="40">
        <v>4767</v>
      </c>
      <c r="L17" s="8"/>
      <c r="M17" s="40">
        <v>6363</v>
      </c>
      <c r="N17" s="9"/>
      <c r="O17" s="40">
        <v>3971</v>
      </c>
      <c r="P17" s="8"/>
      <c r="Q17" s="40">
        <v>6664</v>
      </c>
      <c r="R17" s="67"/>
      <c r="S17" s="40">
        <v>8098</v>
      </c>
      <c r="T17" s="8"/>
      <c r="U17" s="68">
        <v>-17.708076068164978</v>
      </c>
      <c r="V17" s="9"/>
      <c r="W17" s="278">
        <v>22290</v>
      </c>
      <c r="X17" s="9"/>
      <c r="Y17" s="40">
        <v>22314</v>
      </c>
      <c r="Z17" s="9"/>
      <c r="AA17" s="279">
        <v>-0.10755579456843201</v>
      </c>
    </row>
    <row r="18" spans="1:27">
      <c r="A18" s="39" t="s">
        <v>74</v>
      </c>
      <c r="B18" s="10"/>
      <c r="C18" s="200" t="s">
        <v>333</v>
      </c>
      <c r="D18" s="8"/>
      <c r="E18" s="40">
        <v>344</v>
      </c>
      <c r="F18" s="9"/>
      <c r="G18" s="40">
        <v>488</v>
      </c>
      <c r="H18" s="8"/>
      <c r="I18" s="40">
        <v>249</v>
      </c>
      <c r="J18" s="9"/>
      <c r="K18" s="40">
        <v>474</v>
      </c>
      <c r="L18" s="8"/>
      <c r="M18" s="40">
        <v>509</v>
      </c>
      <c r="N18" s="9"/>
      <c r="O18" s="40">
        <v>426</v>
      </c>
      <c r="P18" s="8"/>
      <c r="Q18" s="40">
        <v>549</v>
      </c>
      <c r="R18" s="67"/>
      <c r="S18" s="40">
        <v>556</v>
      </c>
      <c r="T18" s="8"/>
      <c r="U18" s="68">
        <v>-1.2589928057553956</v>
      </c>
      <c r="V18" s="9"/>
      <c r="W18" s="278">
        <v>1651</v>
      </c>
      <c r="X18" s="9"/>
      <c r="Y18" s="40">
        <v>1944</v>
      </c>
      <c r="Z18" s="9"/>
      <c r="AA18" s="279">
        <v>-15.072016460905299</v>
      </c>
    </row>
    <row r="19" spans="1:27">
      <c r="A19" s="39" t="s">
        <v>116</v>
      </c>
      <c r="B19" s="10"/>
      <c r="C19" s="200"/>
      <c r="D19" s="8"/>
      <c r="E19" s="440" t="s">
        <v>212</v>
      </c>
      <c r="F19" s="9"/>
      <c r="G19" s="440" t="s">
        <v>212</v>
      </c>
      <c r="H19" s="8"/>
      <c r="I19" s="440" t="s">
        <v>212</v>
      </c>
      <c r="J19" s="9"/>
      <c r="K19" s="440" t="s">
        <v>212</v>
      </c>
      <c r="L19" s="8"/>
      <c r="M19" s="40">
        <v>79</v>
      </c>
      <c r="N19" s="9"/>
      <c r="O19" s="440" t="s">
        <v>212</v>
      </c>
      <c r="P19" s="8"/>
      <c r="Q19" s="40">
        <v>479</v>
      </c>
      <c r="R19" s="67"/>
      <c r="S19" s="440" t="s">
        <v>212</v>
      </c>
      <c r="T19" s="8"/>
      <c r="U19" s="69" t="s">
        <v>26</v>
      </c>
      <c r="V19" s="9"/>
      <c r="W19" s="278">
        <v>558</v>
      </c>
      <c r="X19" s="9"/>
      <c r="Y19" s="440" t="s">
        <v>212</v>
      </c>
      <c r="Z19" s="9"/>
      <c r="AA19" s="281" t="s">
        <v>26</v>
      </c>
    </row>
    <row r="20" spans="1:27">
      <c r="A20" s="36" t="s">
        <v>75</v>
      </c>
      <c r="B20" s="10"/>
      <c r="C20" s="200"/>
      <c r="D20" s="8"/>
      <c r="E20" s="43">
        <v>352993</v>
      </c>
      <c r="F20" s="9"/>
      <c r="G20" s="40">
        <v>447247</v>
      </c>
      <c r="H20" s="8"/>
      <c r="I20" s="43">
        <v>354232</v>
      </c>
      <c r="J20" s="9"/>
      <c r="K20" s="40">
        <v>458933</v>
      </c>
      <c r="L20" s="8"/>
      <c r="M20" s="43">
        <v>479965</v>
      </c>
      <c r="N20" s="9"/>
      <c r="O20" s="40">
        <v>450922</v>
      </c>
      <c r="P20" s="8"/>
      <c r="Q20" s="43">
        <v>505583</v>
      </c>
      <c r="R20" s="67"/>
      <c r="S20" s="40">
        <v>488471</v>
      </c>
      <c r="T20" s="8"/>
      <c r="U20" s="70">
        <v>3.5031762376886246</v>
      </c>
      <c r="V20" s="9"/>
      <c r="W20" s="280">
        <v>1692773</v>
      </c>
      <c r="X20" s="9"/>
      <c r="Y20" s="40">
        <v>1845573</v>
      </c>
      <c r="Z20" s="9"/>
      <c r="AA20" s="325">
        <v>-8.2792715324725705</v>
      </c>
    </row>
    <row r="21" spans="1:27">
      <c r="A21" s="39" t="s">
        <v>76</v>
      </c>
      <c r="B21" s="10"/>
      <c r="C21" s="200" t="s">
        <v>332</v>
      </c>
      <c r="D21" s="8"/>
      <c r="E21" s="40">
        <v>1153</v>
      </c>
      <c r="F21" s="9"/>
      <c r="G21" s="40">
        <v>1179</v>
      </c>
      <c r="H21" s="8"/>
      <c r="I21" s="40">
        <v>911</v>
      </c>
      <c r="J21" s="9"/>
      <c r="K21" s="40">
        <v>1514</v>
      </c>
      <c r="L21" s="8"/>
      <c r="M21" s="40">
        <v>1214</v>
      </c>
      <c r="N21" s="9"/>
      <c r="O21" s="40">
        <v>1203</v>
      </c>
      <c r="P21" s="8"/>
      <c r="Q21" s="40">
        <v>1113</v>
      </c>
      <c r="R21" s="67"/>
      <c r="S21" s="40">
        <v>1066</v>
      </c>
      <c r="T21" s="8"/>
      <c r="U21" s="68">
        <v>4.4090056285178241</v>
      </c>
      <c r="V21" s="9"/>
      <c r="W21" s="278">
        <v>4391</v>
      </c>
      <c r="X21" s="9"/>
      <c r="Y21" s="40">
        <v>4962</v>
      </c>
      <c r="Z21" s="9"/>
      <c r="AA21" s="279">
        <v>-11.5074566706973</v>
      </c>
    </row>
    <row r="22" spans="1:27">
      <c r="A22" s="39" t="s">
        <v>77</v>
      </c>
      <c r="B22" s="10"/>
      <c r="C22" s="200" t="s">
        <v>334</v>
      </c>
      <c r="D22" s="8"/>
      <c r="E22" s="40">
        <v>566</v>
      </c>
      <c r="F22" s="9"/>
      <c r="G22" s="40">
        <v>526</v>
      </c>
      <c r="H22" s="8"/>
      <c r="I22" s="40">
        <v>486</v>
      </c>
      <c r="J22" s="9"/>
      <c r="K22" s="40">
        <v>685</v>
      </c>
      <c r="L22" s="8"/>
      <c r="M22" s="40">
        <v>620</v>
      </c>
      <c r="N22" s="9"/>
      <c r="O22" s="40">
        <v>540</v>
      </c>
      <c r="P22" s="8"/>
      <c r="Q22" s="40">
        <v>521</v>
      </c>
      <c r="R22" s="67"/>
      <c r="S22" s="40">
        <v>388</v>
      </c>
      <c r="T22" s="8"/>
      <c r="U22" s="68">
        <v>34.27835051546392</v>
      </c>
      <c r="V22" s="9"/>
      <c r="W22" s="278">
        <v>2193</v>
      </c>
      <c r="X22" s="9"/>
      <c r="Y22" s="40">
        <v>2139</v>
      </c>
      <c r="Z22" s="9"/>
      <c r="AA22" s="279">
        <v>2.52454417952314</v>
      </c>
    </row>
    <row r="23" spans="1:27">
      <c r="A23" s="39" t="s">
        <v>78</v>
      </c>
      <c r="B23" s="10"/>
      <c r="C23" s="200" t="s">
        <v>334</v>
      </c>
      <c r="D23" s="8"/>
      <c r="E23" s="40">
        <v>225</v>
      </c>
      <c r="F23" s="9"/>
      <c r="G23" s="40">
        <v>287</v>
      </c>
      <c r="H23" s="8"/>
      <c r="I23" s="40">
        <v>207</v>
      </c>
      <c r="J23" s="9"/>
      <c r="K23" s="40">
        <v>362</v>
      </c>
      <c r="L23" s="8"/>
      <c r="M23" s="40">
        <v>249</v>
      </c>
      <c r="N23" s="9"/>
      <c r="O23" s="40">
        <v>221</v>
      </c>
      <c r="P23" s="8"/>
      <c r="Q23" s="40">
        <v>165</v>
      </c>
      <c r="R23" s="67"/>
      <c r="S23" s="40">
        <v>234</v>
      </c>
      <c r="T23" s="8"/>
      <c r="U23" s="68">
        <v>-29.487179487179489</v>
      </c>
      <c r="V23" s="9"/>
      <c r="W23" s="278">
        <v>846</v>
      </c>
      <c r="X23" s="9"/>
      <c r="Y23" s="40">
        <v>1104</v>
      </c>
      <c r="Z23" s="9"/>
      <c r="AA23" s="279">
        <v>-23.369565217391301</v>
      </c>
    </row>
    <row r="24" spans="1:27">
      <c r="A24" s="36" t="s">
        <v>79</v>
      </c>
      <c r="B24" s="10"/>
      <c r="C24" s="200"/>
      <c r="D24" s="8"/>
      <c r="E24" s="43">
        <v>1944</v>
      </c>
      <c r="F24" s="9"/>
      <c r="G24" s="40">
        <v>1992</v>
      </c>
      <c r="H24" s="8"/>
      <c r="I24" s="43">
        <v>1604</v>
      </c>
      <c r="J24" s="9"/>
      <c r="K24" s="40">
        <v>2561</v>
      </c>
      <c r="L24" s="8"/>
      <c r="M24" s="43">
        <v>2083</v>
      </c>
      <c r="N24" s="9"/>
      <c r="O24" s="40">
        <v>1964</v>
      </c>
      <c r="P24" s="8"/>
      <c r="Q24" s="43">
        <v>1799</v>
      </c>
      <c r="R24" s="67"/>
      <c r="S24" s="40">
        <v>1688</v>
      </c>
      <c r="T24" s="8"/>
      <c r="U24" s="70">
        <v>6.5758293838862558</v>
      </c>
      <c r="V24" s="9"/>
      <c r="W24" s="280">
        <v>7430</v>
      </c>
      <c r="X24" s="9"/>
      <c r="Y24" s="40">
        <v>8205</v>
      </c>
      <c r="Z24" s="9"/>
      <c r="AA24" s="325">
        <v>-9.4454600853138295</v>
      </c>
    </row>
    <row r="25" spans="1:27">
      <c r="A25" s="39" t="s">
        <v>117</v>
      </c>
      <c r="B25" s="10"/>
      <c r="C25" s="200"/>
      <c r="D25" s="8"/>
      <c r="E25" s="40">
        <v>9</v>
      </c>
      <c r="F25" s="9"/>
      <c r="G25" s="40">
        <v>13</v>
      </c>
      <c r="H25" s="8"/>
      <c r="I25" s="40">
        <v>10</v>
      </c>
      <c r="J25" s="9"/>
      <c r="K25" s="40">
        <v>14</v>
      </c>
      <c r="L25" s="8"/>
      <c r="M25" s="40">
        <v>18</v>
      </c>
      <c r="N25" s="9"/>
      <c r="O25" s="40">
        <v>13</v>
      </c>
      <c r="P25" s="8"/>
      <c r="Q25" s="40">
        <v>18</v>
      </c>
      <c r="R25" s="67"/>
      <c r="S25" s="40">
        <v>15</v>
      </c>
      <c r="T25" s="8"/>
      <c r="U25" s="68">
        <v>20</v>
      </c>
      <c r="V25" s="9"/>
      <c r="W25" s="278">
        <v>55</v>
      </c>
      <c r="X25" s="9"/>
      <c r="Y25" s="40">
        <v>55</v>
      </c>
      <c r="Z25" s="9"/>
      <c r="AA25" s="279">
        <v>0</v>
      </c>
    </row>
    <row r="26" spans="1:27">
      <c r="A26" s="36" t="s">
        <v>118</v>
      </c>
      <c r="B26" s="49"/>
      <c r="C26" s="200"/>
      <c r="D26" s="8"/>
      <c r="E26" s="43">
        <v>354946</v>
      </c>
      <c r="F26" s="9"/>
      <c r="G26" s="40">
        <v>449252</v>
      </c>
      <c r="H26" s="8"/>
      <c r="I26" s="43">
        <v>355846</v>
      </c>
      <c r="J26" s="9"/>
      <c r="K26" s="40">
        <v>461508</v>
      </c>
      <c r="L26" s="8"/>
      <c r="M26" s="43">
        <v>482066</v>
      </c>
      <c r="N26" s="9"/>
      <c r="O26" s="40">
        <v>452899</v>
      </c>
      <c r="P26" s="8"/>
      <c r="Q26" s="43">
        <v>507400</v>
      </c>
      <c r="R26" s="67"/>
      <c r="S26" s="40">
        <v>490174</v>
      </c>
      <c r="T26" s="8"/>
      <c r="U26" s="70">
        <v>3.5142622823731982</v>
      </c>
      <c r="V26" s="9"/>
      <c r="W26" s="280">
        <v>1700258</v>
      </c>
      <c r="X26" s="9"/>
      <c r="Y26" s="40">
        <v>1853833</v>
      </c>
      <c r="Z26" s="9"/>
      <c r="AA26" s="325">
        <v>-8.2841874106243658</v>
      </c>
    </row>
    <row r="27" spans="1:27">
      <c r="A27" s="16"/>
      <c r="B27" s="10"/>
      <c r="C27" s="10"/>
      <c r="D27" s="8"/>
      <c r="E27" s="47"/>
      <c r="F27" s="9"/>
      <c r="G27" s="47"/>
      <c r="H27" s="8"/>
      <c r="I27" s="47"/>
      <c r="J27" s="9"/>
      <c r="K27" s="47"/>
      <c r="L27" s="8"/>
      <c r="M27" s="47"/>
      <c r="N27" s="9"/>
      <c r="O27" s="47"/>
      <c r="P27" s="8"/>
      <c r="Q27" s="47"/>
      <c r="R27" s="65"/>
      <c r="S27" s="47"/>
      <c r="T27" s="8"/>
      <c r="U27" s="8"/>
      <c r="V27" s="9"/>
      <c r="W27" s="283"/>
      <c r="X27" s="9"/>
      <c r="Y27" s="47"/>
      <c r="Z27" s="9"/>
      <c r="AA27" s="326"/>
    </row>
    <row r="28" spans="1:27">
      <c r="A28" s="16"/>
      <c r="B28" s="10"/>
      <c r="C28" s="10"/>
      <c r="D28" s="8"/>
      <c r="E28" s="47"/>
      <c r="F28" s="9"/>
      <c r="G28" s="47"/>
      <c r="H28" s="8"/>
      <c r="I28" s="47"/>
      <c r="J28" s="9"/>
      <c r="K28" s="47"/>
      <c r="L28" s="8"/>
      <c r="M28" s="47"/>
      <c r="N28" s="9"/>
      <c r="O28" s="47"/>
      <c r="P28" s="8"/>
      <c r="Q28" s="47"/>
      <c r="R28" s="65"/>
      <c r="S28" s="47"/>
      <c r="T28" s="8"/>
      <c r="U28" s="8"/>
      <c r="V28" s="9"/>
      <c r="W28" s="283"/>
      <c r="X28" s="9"/>
      <c r="Y28" s="47"/>
      <c r="Z28" s="9"/>
      <c r="AA28" s="326"/>
    </row>
    <row r="29" spans="1:27" ht="21.6">
      <c r="A29" s="51" t="s">
        <v>81</v>
      </c>
      <c r="B29" s="10"/>
      <c r="C29" s="10"/>
      <c r="D29" s="8"/>
      <c r="E29" s="52">
        <v>780</v>
      </c>
      <c r="F29" s="9"/>
      <c r="G29" s="441" t="s">
        <v>212</v>
      </c>
      <c r="H29" s="8"/>
      <c r="I29" s="52">
        <v>938</v>
      </c>
      <c r="J29" s="9"/>
      <c r="K29" s="441" t="s">
        <v>212</v>
      </c>
      <c r="L29" s="8"/>
      <c r="M29" s="52">
        <v>1318</v>
      </c>
      <c r="N29" s="9"/>
      <c r="O29" s="441" t="s">
        <v>212</v>
      </c>
      <c r="P29" s="8"/>
      <c r="Q29" s="52">
        <v>1204</v>
      </c>
      <c r="R29" s="65"/>
      <c r="S29" s="52">
        <v>201</v>
      </c>
      <c r="T29" s="8"/>
      <c r="U29" s="71" t="s">
        <v>26</v>
      </c>
      <c r="V29" s="9"/>
      <c r="W29" s="327">
        <v>4240</v>
      </c>
      <c r="X29" s="9"/>
      <c r="Y29" s="52">
        <v>201</v>
      </c>
      <c r="Z29" s="9"/>
      <c r="AA29" s="328" t="s">
        <v>26</v>
      </c>
    </row>
    <row r="30" spans="1:27" ht="21.6">
      <c r="A30" s="51" t="s">
        <v>82</v>
      </c>
      <c r="B30" s="10"/>
      <c r="C30" s="10"/>
      <c r="D30" s="8"/>
      <c r="E30" s="52">
        <v>109445</v>
      </c>
      <c r="F30" s="9"/>
      <c r="G30" s="52">
        <v>144754</v>
      </c>
      <c r="H30" s="8"/>
      <c r="I30" s="52">
        <v>174376</v>
      </c>
      <c r="J30" s="9"/>
      <c r="K30" s="52">
        <v>134522</v>
      </c>
      <c r="L30" s="8"/>
      <c r="M30" s="52">
        <v>193676</v>
      </c>
      <c r="N30" s="9"/>
      <c r="O30" s="52">
        <v>167054</v>
      </c>
      <c r="P30" s="8"/>
      <c r="Q30" s="52">
        <v>197203</v>
      </c>
      <c r="R30" s="65"/>
      <c r="S30" s="52">
        <v>184470</v>
      </c>
      <c r="T30" s="8"/>
      <c r="U30" s="72">
        <v>6.9024773675936473</v>
      </c>
      <c r="V30" s="9"/>
      <c r="W30" s="327">
        <v>674700</v>
      </c>
      <c r="X30" s="9"/>
      <c r="Y30" s="52">
        <v>630800</v>
      </c>
      <c r="Z30" s="9"/>
      <c r="AA30" s="329">
        <v>6.9594166138237199</v>
      </c>
    </row>
    <row r="31" spans="1:27">
      <c r="A31" s="8"/>
      <c r="B31" s="7"/>
      <c r="C31" s="7"/>
      <c r="D31" s="8"/>
      <c r="E31" s="8"/>
      <c r="F31" s="9"/>
      <c r="G31" s="8"/>
      <c r="H31" s="8"/>
      <c r="I31" s="8"/>
      <c r="J31" s="9"/>
      <c r="K31" s="8"/>
      <c r="L31" s="8"/>
      <c r="M31" s="8"/>
      <c r="N31" s="9"/>
      <c r="O31" s="8"/>
      <c r="P31" s="8"/>
      <c r="Q31" s="8"/>
      <c r="R31" s="65"/>
      <c r="S31" s="8"/>
      <c r="T31" s="8"/>
      <c r="U31" s="8"/>
      <c r="V31" s="9"/>
      <c r="W31" s="285"/>
      <c r="X31" s="9"/>
      <c r="Y31" s="8"/>
      <c r="Z31" s="9"/>
      <c r="AA31" s="286"/>
    </row>
    <row r="32" spans="1:27">
      <c r="A32" s="4" t="s">
        <v>119</v>
      </c>
      <c r="B32" s="10"/>
      <c r="C32" s="10"/>
      <c r="D32" s="5"/>
      <c r="E32" s="5"/>
      <c r="F32" s="6"/>
      <c r="G32" s="8"/>
      <c r="H32" s="5"/>
      <c r="I32" s="5"/>
      <c r="J32" s="6"/>
      <c r="K32" s="8"/>
      <c r="L32" s="5"/>
      <c r="M32" s="5"/>
      <c r="N32" s="6"/>
      <c r="O32" s="8"/>
      <c r="P32" s="5"/>
      <c r="Q32" s="5"/>
      <c r="R32" s="64"/>
      <c r="S32" s="8"/>
      <c r="T32" s="5"/>
      <c r="U32" s="5"/>
      <c r="V32" s="6"/>
      <c r="W32" s="287"/>
      <c r="X32" s="6"/>
      <c r="Y32" s="8"/>
      <c r="Z32" s="6"/>
      <c r="AA32" s="288"/>
    </row>
    <row r="33" spans="1:27">
      <c r="A33" s="8"/>
      <c r="B33" s="10"/>
      <c r="C33" s="103"/>
      <c r="D33" s="8"/>
      <c r="E33" s="8"/>
      <c r="F33" s="9"/>
      <c r="G33" s="8"/>
      <c r="H33" s="8"/>
      <c r="I33" s="8"/>
      <c r="J33" s="9"/>
      <c r="K33" s="8"/>
      <c r="L33" s="8"/>
      <c r="M33" s="8"/>
      <c r="N33" s="9"/>
      <c r="O33" s="8"/>
      <c r="P33" s="8"/>
      <c r="Q33" s="8"/>
      <c r="R33" s="65"/>
      <c r="S33" s="8"/>
      <c r="T33" s="8"/>
      <c r="U33" s="8"/>
      <c r="V33" s="9"/>
      <c r="W33" s="285"/>
      <c r="X33" s="9"/>
      <c r="Y33" s="8"/>
      <c r="Z33" s="9"/>
      <c r="AA33" s="286"/>
    </row>
    <row r="34" spans="1:27" ht="15" thickBot="1">
      <c r="A34" s="35"/>
      <c r="B34" s="10"/>
      <c r="C34" s="42"/>
      <c r="D34" s="8"/>
      <c r="E34" s="13" t="s">
        <v>8</v>
      </c>
      <c r="F34" s="14"/>
      <c r="G34" s="15" t="s">
        <v>9</v>
      </c>
      <c r="H34" s="12"/>
      <c r="I34" s="13" t="s">
        <v>10</v>
      </c>
      <c r="J34" s="14"/>
      <c r="K34" s="15" t="s">
        <v>11</v>
      </c>
      <c r="L34" s="12"/>
      <c r="M34" s="13" t="s">
        <v>12</v>
      </c>
      <c r="N34" s="14"/>
      <c r="O34" s="15" t="s">
        <v>13</v>
      </c>
      <c r="P34" s="12"/>
      <c r="Q34" s="73" t="s">
        <v>14</v>
      </c>
      <c r="R34" s="74"/>
      <c r="S34" s="75" t="s">
        <v>15</v>
      </c>
      <c r="T34" s="76"/>
      <c r="U34" s="73" t="s">
        <v>362</v>
      </c>
      <c r="V34" s="77"/>
      <c r="W34" s="330" t="s">
        <v>16</v>
      </c>
      <c r="X34" s="14"/>
      <c r="Y34" s="15" t="s">
        <v>17</v>
      </c>
      <c r="Z34" s="14"/>
      <c r="AA34" s="290" t="s">
        <v>363</v>
      </c>
    </row>
    <row r="35" spans="1:27">
      <c r="A35" s="39" t="s">
        <v>84</v>
      </c>
      <c r="B35" s="10"/>
      <c r="C35" s="42"/>
      <c r="D35" s="8"/>
      <c r="E35" s="40">
        <v>1761</v>
      </c>
      <c r="F35" s="9"/>
      <c r="G35" s="40">
        <v>2905</v>
      </c>
      <c r="H35" s="8"/>
      <c r="I35" s="40">
        <v>2970</v>
      </c>
      <c r="J35" s="9"/>
      <c r="K35" s="40">
        <v>4061</v>
      </c>
      <c r="L35" s="8"/>
      <c r="M35" s="40">
        <v>2806</v>
      </c>
      <c r="N35" s="9"/>
      <c r="O35" s="40">
        <v>2689</v>
      </c>
      <c r="P35" s="8"/>
      <c r="Q35" s="78">
        <v>1728</v>
      </c>
      <c r="R35" s="79"/>
      <c r="S35" s="78">
        <v>2218</v>
      </c>
      <c r="T35" s="80"/>
      <c r="U35" s="81">
        <v>-22.091974752028857</v>
      </c>
      <c r="V35" s="82"/>
      <c r="W35" s="331">
        <v>9265</v>
      </c>
      <c r="X35" s="9"/>
      <c r="Y35" s="40">
        <v>11873</v>
      </c>
      <c r="Z35" s="9"/>
      <c r="AA35" s="279">
        <v>-21.965804767118673</v>
      </c>
    </row>
    <row r="36" spans="1:27">
      <c r="A36" s="39" t="s">
        <v>85</v>
      </c>
      <c r="B36" s="10"/>
      <c r="C36" s="42"/>
      <c r="D36" s="8"/>
      <c r="E36" s="40">
        <v>2472</v>
      </c>
      <c r="F36" s="9"/>
      <c r="G36" s="40">
        <v>3067</v>
      </c>
      <c r="H36" s="8"/>
      <c r="I36" s="40">
        <v>4947</v>
      </c>
      <c r="J36" s="9"/>
      <c r="K36" s="40">
        <v>4975</v>
      </c>
      <c r="L36" s="8"/>
      <c r="M36" s="40">
        <v>5622</v>
      </c>
      <c r="N36" s="9"/>
      <c r="O36" s="40">
        <v>3255</v>
      </c>
      <c r="P36" s="8"/>
      <c r="Q36" s="78">
        <v>3121</v>
      </c>
      <c r="R36" s="79"/>
      <c r="S36" s="78">
        <v>2523</v>
      </c>
      <c r="T36" s="80"/>
      <c r="U36" s="81">
        <v>23.701942132382083</v>
      </c>
      <c r="V36" s="82"/>
      <c r="W36" s="331">
        <v>16162</v>
      </c>
      <c r="X36" s="9"/>
      <c r="Y36" s="40">
        <v>13820</v>
      </c>
      <c r="Z36" s="9"/>
      <c r="AA36" s="279">
        <v>16.946454413892909</v>
      </c>
    </row>
    <row r="37" spans="1:27">
      <c r="A37" s="39" t="s">
        <v>86</v>
      </c>
      <c r="B37" s="10"/>
      <c r="C37" s="42"/>
      <c r="D37" s="8"/>
      <c r="E37" s="40">
        <v>2912</v>
      </c>
      <c r="F37" s="9"/>
      <c r="G37" s="40">
        <v>4141</v>
      </c>
      <c r="H37" s="8"/>
      <c r="I37" s="40">
        <v>3586</v>
      </c>
      <c r="J37" s="9"/>
      <c r="K37" s="40">
        <v>6360</v>
      </c>
      <c r="L37" s="8"/>
      <c r="M37" s="40">
        <v>3384</v>
      </c>
      <c r="N37" s="9"/>
      <c r="O37" s="40">
        <v>3577</v>
      </c>
      <c r="P37" s="8"/>
      <c r="Q37" s="78">
        <v>2491</v>
      </c>
      <c r="R37" s="79"/>
      <c r="S37" s="78">
        <v>2554</v>
      </c>
      <c r="T37" s="80"/>
      <c r="U37" s="81">
        <v>-2.4667188723570868</v>
      </c>
      <c r="V37" s="82"/>
      <c r="W37" s="331">
        <v>12373</v>
      </c>
      <c r="X37" s="9"/>
      <c r="Y37" s="40">
        <v>16632</v>
      </c>
      <c r="Z37" s="9"/>
      <c r="AA37" s="279">
        <v>-25.607263107263105</v>
      </c>
    </row>
    <row r="38" spans="1:27">
      <c r="A38" s="39" t="s">
        <v>87</v>
      </c>
      <c r="B38" s="10"/>
      <c r="C38" s="42"/>
      <c r="D38" s="8"/>
      <c r="E38" s="40">
        <v>2460</v>
      </c>
      <c r="F38" s="9"/>
      <c r="G38" s="40">
        <v>2452</v>
      </c>
      <c r="H38" s="8"/>
      <c r="I38" s="40">
        <v>2985</v>
      </c>
      <c r="J38" s="9"/>
      <c r="K38" s="40">
        <v>3761</v>
      </c>
      <c r="L38" s="8"/>
      <c r="M38" s="40">
        <v>2891</v>
      </c>
      <c r="N38" s="9"/>
      <c r="O38" s="40">
        <v>2583</v>
      </c>
      <c r="P38" s="8"/>
      <c r="Q38" s="78">
        <v>1906</v>
      </c>
      <c r="R38" s="79"/>
      <c r="S38" s="78">
        <v>2062</v>
      </c>
      <c r="T38" s="80"/>
      <c r="U38" s="81">
        <v>-7.5654704170708049</v>
      </c>
      <c r="V38" s="82"/>
      <c r="W38" s="331">
        <v>10242</v>
      </c>
      <c r="X38" s="9"/>
      <c r="Y38" s="40">
        <v>10858</v>
      </c>
      <c r="Z38" s="9"/>
      <c r="AA38" s="279">
        <v>-5.6732363234481493</v>
      </c>
    </row>
    <row r="39" spans="1:27">
      <c r="A39" s="36" t="s">
        <v>88</v>
      </c>
      <c r="B39" s="49"/>
      <c r="C39" s="49"/>
      <c r="D39" s="8"/>
      <c r="E39" s="43">
        <v>9605</v>
      </c>
      <c r="F39" s="9"/>
      <c r="G39" s="40">
        <v>12565</v>
      </c>
      <c r="H39" s="8"/>
      <c r="I39" s="43">
        <v>14488</v>
      </c>
      <c r="J39" s="9"/>
      <c r="K39" s="40">
        <v>19157</v>
      </c>
      <c r="L39" s="8"/>
      <c r="M39" s="43">
        <v>14703</v>
      </c>
      <c r="N39" s="9"/>
      <c r="O39" s="40">
        <v>12104</v>
      </c>
      <c r="P39" s="8"/>
      <c r="Q39" s="83">
        <v>9246</v>
      </c>
      <c r="R39" s="79"/>
      <c r="S39" s="78">
        <v>9357</v>
      </c>
      <c r="T39" s="80"/>
      <c r="U39" s="84">
        <v>-1.1862776530939403</v>
      </c>
      <c r="V39" s="82"/>
      <c r="W39" s="332">
        <v>48042</v>
      </c>
      <c r="X39" s="292"/>
      <c r="Y39" s="433">
        <v>53183</v>
      </c>
      <c r="Z39" s="292"/>
      <c r="AA39" s="293">
        <v>-9.6666227929977602</v>
      </c>
    </row>
    <row r="40" spans="1:27">
      <c r="B40" s="10"/>
      <c r="C40" s="10"/>
    </row>
    <row r="41" spans="1:27">
      <c r="B41" s="10"/>
      <c r="C41" s="10"/>
    </row>
    <row r="42" spans="1:27">
      <c r="B42" s="10"/>
      <c r="C42" s="10"/>
    </row>
    <row r="43" spans="1:27">
      <c r="B43" s="10"/>
      <c r="C43" s="10"/>
    </row>
    <row r="44" spans="1:27">
      <c r="B44" s="10"/>
      <c r="C44" s="103"/>
    </row>
    <row r="45" spans="1:27">
      <c r="B45" s="10"/>
      <c r="C45" s="42"/>
    </row>
    <row r="46" spans="1:27">
      <c r="B46" s="10"/>
      <c r="C46" s="42"/>
    </row>
    <row r="47" spans="1:27">
      <c r="B47" s="7"/>
      <c r="C47" s="53"/>
    </row>
    <row r="48" spans="1:27">
      <c r="B48" s="7"/>
      <c r="C48" s="53"/>
    </row>
    <row r="49" spans="2:3">
      <c r="B49" s="10"/>
      <c r="C49" s="42"/>
    </row>
  </sheetData>
  <conditionalFormatting sqref="E27:E28">
    <cfRule type="cellIs" dxfId="12" priority="13" operator="notEqual">
      <formula>0</formula>
    </cfRule>
  </conditionalFormatting>
  <conditionalFormatting sqref="G27:G28">
    <cfRule type="cellIs" dxfId="11" priority="12" operator="notEqual">
      <formula>0</formula>
    </cfRule>
  </conditionalFormatting>
  <conditionalFormatting sqref="I27:I28">
    <cfRule type="cellIs" dxfId="10" priority="11" operator="notEqual">
      <formula>0</formula>
    </cfRule>
  </conditionalFormatting>
  <conditionalFormatting sqref="K27:K28">
    <cfRule type="cellIs" dxfId="9" priority="10" operator="notEqual">
      <formula>0</formula>
    </cfRule>
  </conditionalFormatting>
  <conditionalFormatting sqref="M27:M28">
    <cfRule type="cellIs" dxfId="8" priority="9" operator="notEqual">
      <formula>0</formula>
    </cfRule>
  </conditionalFormatting>
  <conditionalFormatting sqref="O27:O28">
    <cfRule type="cellIs" dxfId="7" priority="8" operator="notEqual">
      <formula>0</formula>
    </cfRule>
  </conditionalFormatting>
  <conditionalFormatting sqref="Q27:Q28">
    <cfRule type="cellIs" dxfId="6" priority="7" operator="notEqual">
      <formula>0</formula>
    </cfRule>
  </conditionalFormatting>
  <conditionalFormatting sqref="S27:S28">
    <cfRule type="cellIs" dxfId="5" priority="6" operator="notEqual">
      <formula>0</formula>
    </cfRule>
  </conditionalFormatting>
  <conditionalFormatting sqref="W27:W28">
    <cfRule type="cellIs" dxfId="4" priority="5" operator="notEqual">
      <formula>0</formula>
    </cfRule>
  </conditionalFormatting>
  <conditionalFormatting sqref="Y27:Y28">
    <cfRule type="cellIs" dxfId="3" priority="4" operator="notEqual">
      <formula>0</formula>
    </cfRule>
  </conditionalFormatting>
  <conditionalFormatting sqref="AA27:AA28">
    <cfRule type="cellIs" dxfId="2" priority="3" operator="notEqual">
      <formula>0</formula>
    </cfRule>
  </conditionalFormatting>
  <conditionalFormatting sqref="B26">
    <cfRule type="cellIs" dxfId="1" priority="2" operator="notEqual">
      <formula>0</formula>
    </cfRule>
  </conditionalFormatting>
  <conditionalFormatting sqref="B39:C39">
    <cfRule type="cellIs" dxfId="0" priority="1" operator="notEqual">
      <formula>0</formula>
    </cfRule>
  </conditionalFormatting>
  <pageMargins left="0.7" right="0.7" top="0.78740157499999996" bottom="0.78740157499999996" header="0.3" footer="0.3"/>
  <pageSetup orientation="portrait" r:id="rId1"/>
  <headerFooter>
    <oddHeader>&amp;L&amp;"Arial"&amp;8&amp;K000000INTERNAL&amp;1#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1"/>
  <sheetViews>
    <sheetView workbookViewId="0"/>
  </sheetViews>
  <sheetFormatPr baseColWidth="10" defaultRowHeight="14.4"/>
  <cols>
    <col min="1" max="1" width="58.88671875" style="1" customWidth="1"/>
    <col min="2" max="2" width="3.109375" style="1" customWidth="1"/>
    <col min="3" max="3" width="11.5546875" style="1"/>
    <col min="4" max="4" width="3.109375" style="1" customWidth="1"/>
    <col min="5" max="5" width="11.5546875" style="220"/>
    <col min="6" max="6" width="3.109375" style="1" customWidth="1"/>
    <col min="7" max="7" width="11.5546875" style="1"/>
    <col min="8" max="8" width="3.109375" style="1" customWidth="1"/>
    <col min="9" max="9" width="11.5546875" style="220"/>
    <col min="10" max="10" width="3.109375" style="1" customWidth="1"/>
    <col min="11" max="11" width="11.5546875" style="1"/>
    <col min="12" max="12" width="3.109375" style="1" customWidth="1"/>
    <col min="13" max="13" width="11.5546875" style="220"/>
    <col min="14" max="14" width="3.109375" style="1" customWidth="1"/>
    <col min="15" max="15" width="11.5546875" style="1"/>
    <col min="16" max="16" width="3.109375" style="1" customWidth="1"/>
    <col min="17" max="17" width="11.5546875" style="220"/>
    <col min="18" max="18" width="3.109375" style="1" customWidth="1"/>
    <col min="19" max="19" width="11.5546875" style="1"/>
    <col min="20" max="20" width="3.109375" style="1" customWidth="1"/>
    <col min="21" max="21" width="15.109375" style="1" bestFit="1" customWidth="1"/>
    <col min="22" max="22" width="3.109375" style="1" customWidth="1"/>
    <col min="23" max="23" width="14.88671875" style="220" bestFit="1" customWidth="1"/>
    <col min="24" max="24" width="3.109375" style="1" customWidth="1"/>
    <col min="25" max="16384" width="11.5546875" style="1"/>
  </cols>
  <sheetData>
    <row r="1" spans="1:25">
      <c r="A1" s="4" t="s">
        <v>511</v>
      </c>
      <c r="B1" s="5"/>
      <c r="C1" s="5"/>
      <c r="D1" s="5"/>
      <c r="E1" s="8"/>
      <c r="F1" s="5"/>
      <c r="G1" s="5"/>
      <c r="H1" s="5"/>
      <c r="I1" s="8"/>
      <c r="J1" s="5"/>
      <c r="K1" s="5"/>
      <c r="L1" s="5"/>
      <c r="M1" s="8"/>
      <c r="N1" s="5"/>
      <c r="O1" s="5"/>
      <c r="P1" s="5"/>
      <c r="Q1" s="8"/>
      <c r="R1" s="7"/>
      <c r="S1" s="5"/>
      <c r="T1" s="5"/>
      <c r="U1" s="5"/>
      <c r="V1" s="5"/>
      <c r="W1" s="8"/>
      <c r="X1" s="5"/>
      <c r="Y1" s="5"/>
    </row>
    <row r="2" spans="1:25">
      <c r="A2" s="8"/>
      <c r="B2" s="8"/>
      <c r="C2" s="8"/>
      <c r="D2" s="8"/>
      <c r="E2" s="8"/>
      <c r="F2" s="8"/>
      <c r="G2" s="8"/>
      <c r="H2" s="8"/>
      <c r="I2" s="8"/>
      <c r="J2" s="8"/>
      <c r="K2" s="8"/>
      <c r="L2" s="8"/>
      <c r="M2" s="8"/>
      <c r="N2" s="8"/>
      <c r="O2" s="8"/>
      <c r="P2" s="8"/>
      <c r="Q2" s="8"/>
      <c r="R2" s="10"/>
      <c r="S2" s="8"/>
      <c r="T2" s="8"/>
      <c r="U2" s="85"/>
      <c r="V2" s="85"/>
      <c r="W2" s="85"/>
      <c r="X2" s="85"/>
      <c r="Y2" s="85"/>
    </row>
    <row r="3" spans="1:25" ht="15" thickBot="1">
      <c r="A3" s="35" t="s">
        <v>120</v>
      </c>
      <c r="B3" s="8"/>
      <c r="C3" s="13" t="s">
        <v>8</v>
      </c>
      <c r="D3" s="8"/>
      <c r="E3" s="15" t="s">
        <v>9</v>
      </c>
      <c r="F3" s="8"/>
      <c r="G3" s="13" t="s">
        <v>10</v>
      </c>
      <c r="H3" s="8"/>
      <c r="I3" s="15" t="s">
        <v>11</v>
      </c>
      <c r="J3" s="8"/>
      <c r="K3" s="13" t="s">
        <v>12</v>
      </c>
      <c r="L3" s="8"/>
      <c r="M3" s="15" t="s">
        <v>13</v>
      </c>
      <c r="N3" s="8"/>
      <c r="O3" s="13" t="s">
        <v>14</v>
      </c>
      <c r="P3" s="8"/>
      <c r="Q3" s="15" t="s">
        <v>15</v>
      </c>
      <c r="R3" s="55"/>
      <c r="S3" s="13" t="s">
        <v>362</v>
      </c>
      <c r="T3" s="320"/>
      <c r="U3" s="253" t="s">
        <v>16</v>
      </c>
      <c r="V3" s="334"/>
      <c r="W3" s="255" t="s">
        <v>17</v>
      </c>
      <c r="X3" s="334"/>
      <c r="Y3" s="256" t="s">
        <v>363</v>
      </c>
    </row>
    <row r="4" spans="1:25">
      <c r="A4" s="16"/>
      <c r="B4" s="8"/>
      <c r="C4" s="16"/>
      <c r="D4" s="8"/>
      <c r="E4" s="16"/>
      <c r="F4" s="8"/>
      <c r="G4" s="16"/>
      <c r="H4" s="8"/>
      <c r="I4" s="16"/>
      <c r="J4" s="8"/>
      <c r="K4" s="16"/>
      <c r="L4" s="8"/>
      <c r="M4" s="16"/>
      <c r="N4" s="8"/>
      <c r="O4" s="16"/>
      <c r="P4" s="8"/>
      <c r="Q4" s="16"/>
      <c r="R4" s="17"/>
      <c r="S4" s="16"/>
      <c r="T4" s="320"/>
      <c r="U4" s="257"/>
      <c r="V4" s="8"/>
      <c r="W4" s="16"/>
      <c r="X4" s="8"/>
      <c r="Y4" s="258"/>
    </row>
    <row r="5" spans="1:25">
      <c r="A5" s="85" t="s">
        <v>121</v>
      </c>
      <c r="B5" s="8"/>
      <c r="C5" s="86">
        <v>12454</v>
      </c>
      <c r="D5" s="86"/>
      <c r="E5" s="86">
        <v>13812</v>
      </c>
      <c r="F5" s="86"/>
      <c r="G5" s="86">
        <v>8022</v>
      </c>
      <c r="H5" s="86"/>
      <c r="I5" s="86">
        <v>14948</v>
      </c>
      <c r="J5" s="86"/>
      <c r="K5" s="86">
        <v>12788</v>
      </c>
      <c r="L5" s="86"/>
      <c r="M5" s="86">
        <v>12571</v>
      </c>
      <c r="N5" s="86"/>
      <c r="O5" s="86">
        <v>16710</v>
      </c>
      <c r="P5" s="86"/>
      <c r="Q5" s="86">
        <v>14348</v>
      </c>
      <c r="R5" s="10"/>
      <c r="S5" s="87">
        <v>0.16462224700306663</v>
      </c>
      <c r="T5" s="320"/>
      <c r="U5" s="335">
        <v>49973</v>
      </c>
      <c r="V5" s="8"/>
      <c r="W5" s="86">
        <v>55680</v>
      </c>
      <c r="X5" s="8"/>
      <c r="Y5" s="336">
        <v>-0.10249640804597701</v>
      </c>
    </row>
    <row r="6" spans="1:25">
      <c r="A6" s="88" t="s">
        <v>122</v>
      </c>
      <c r="B6" s="8"/>
      <c r="C6" s="89">
        <v>-11130</v>
      </c>
      <c r="D6" s="86"/>
      <c r="E6" s="89">
        <v>-11965</v>
      </c>
      <c r="F6" s="86"/>
      <c r="G6" s="89">
        <v>-8466</v>
      </c>
      <c r="H6" s="86"/>
      <c r="I6" s="89">
        <v>-12633</v>
      </c>
      <c r="J6" s="86"/>
      <c r="K6" s="89">
        <v>-11268</v>
      </c>
      <c r="L6" s="86"/>
      <c r="M6" s="89">
        <v>-10879</v>
      </c>
      <c r="N6" s="86"/>
      <c r="O6" s="89">
        <v>-13315</v>
      </c>
      <c r="P6" s="86"/>
      <c r="Q6" s="89">
        <v>-12121</v>
      </c>
      <c r="R6" s="42"/>
      <c r="S6" s="90">
        <v>9.8506723867667678E-2</v>
      </c>
      <c r="T6" s="320"/>
      <c r="U6" s="337">
        <v>-44178</v>
      </c>
      <c r="V6" s="8"/>
      <c r="W6" s="89">
        <v>-47597</v>
      </c>
      <c r="X6" s="8"/>
      <c r="Y6" s="338">
        <v>-7.1832258335609384E-2</v>
      </c>
    </row>
    <row r="7" spans="1:25">
      <c r="A7" s="91" t="s">
        <v>123</v>
      </c>
      <c r="B7" s="8"/>
      <c r="C7" s="92">
        <v>1324</v>
      </c>
      <c r="D7" s="93"/>
      <c r="E7" s="89">
        <v>1848</v>
      </c>
      <c r="F7" s="93"/>
      <c r="G7" s="92">
        <v>-444</v>
      </c>
      <c r="H7" s="93"/>
      <c r="I7" s="89">
        <v>2315</v>
      </c>
      <c r="J7" s="93"/>
      <c r="K7" s="92">
        <v>1520</v>
      </c>
      <c r="L7" s="93"/>
      <c r="M7" s="89">
        <v>1692</v>
      </c>
      <c r="N7" s="93"/>
      <c r="O7" s="92">
        <v>3395</v>
      </c>
      <c r="P7" s="93"/>
      <c r="Q7" s="89">
        <v>2227</v>
      </c>
      <c r="R7" s="53"/>
      <c r="S7" s="94">
        <v>0.52447238437359678</v>
      </c>
      <c r="T7" s="333"/>
      <c r="U7" s="339">
        <v>5795</v>
      </c>
      <c r="V7" s="5"/>
      <c r="W7" s="89">
        <v>8082</v>
      </c>
      <c r="X7" s="5"/>
      <c r="Y7" s="340">
        <v>-0.28297451125958922</v>
      </c>
    </row>
    <row r="8" spans="1:25">
      <c r="A8" s="39" t="s">
        <v>124</v>
      </c>
      <c r="B8" s="8"/>
      <c r="C8" s="95">
        <v>10.6</v>
      </c>
      <c r="D8" s="96"/>
      <c r="E8" s="95">
        <v>13.4</v>
      </c>
      <c r="F8" s="96"/>
      <c r="G8" s="95">
        <v>-5.5</v>
      </c>
      <c r="H8" s="96"/>
      <c r="I8" s="95">
        <v>15.5</v>
      </c>
      <c r="J8" s="96"/>
      <c r="K8" s="95">
        <v>11.9</v>
      </c>
      <c r="L8" s="96"/>
      <c r="M8" s="95">
        <v>13.5</v>
      </c>
      <c r="N8" s="96"/>
      <c r="O8" s="95">
        <v>20.3</v>
      </c>
      <c r="P8" s="96"/>
      <c r="Q8" s="95">
        <v>15.5</v>
      </c>
      <c r="R8" s="42"/>
      <c r="S8" s="97" t="s">
        <v>125</v>
      </c>
      <c r="T8" s="320"/>
      <c r="U8" s="341">
        <v>11.6</v>
      </c>
      <c r="V8" s="8"/>
      <c r="W8" s="95">
        <v>14.5</v>
      </c>
      <c r="X8" s="8"/>
      <c r="Y8" s="342" t="s">
        <v>126</v>
      </c>
    </row>
    <row r="9" spans="1:25">
      <c r="A9" s="98"/>
      <c r="B9" s="8"/>
      <c r="C9" s="99"/>
      <c r="D9" s="86"/>
      <c r="E9" s="99"/>
      <c r="F9" s="86"/>
      <c r="G9" s="99"/>
      <c r="H9" s="86"/>
      <c r="I9" s="99"/>
      <c r="J9" s="86"/>
      <c r="K9" s="99"/>
      <c r="L9" s="86"/>
      <c r="M9" s="99"/>
      <c r="N9" s="86"/>
      <c r="O9" s="99"/>
      <c r="P9" s="86"/>
      <c r="Q9" s="99"/>
      <c r="R9" s="42"/>
      <c r="S9" s="100"/>
      <c r="T9" s="320"/>
      <c r="U9" s="343"/>
      <c r="V9" s="8"/>
      <c r="W9" s="99"/>
      <c r="X9" s="8"/>
      <c r="Y9" s="344"/>
    </row>
    <row r="10" spans="1:25">
      <c r="A10" s="101" t="s">
        <v>127</v>
      </c>
      <c r="B10" s="8"/>
      <c r="C10" s="102">
        <v>-665</v>
      </c>
      <c r="D10" s="86"/>
      <c r="E10" s="102">
        <v>-815</v>
      </c>
      <c r="F10" s="86"/>
      <c r="G10" s="102">
        <v>-700</v>
      </c>
      <c r="H10" s="86"/>
      <c r="I10" s="102">
        <v>-783</v>
      </c>
      <c r="J10" s="86"/>
      <c r="K10" s="102">
        <v>-753</v>
      </c>
      <c r="L10" s="86"/>
      <c r="M10" s="102">
        <v>-882</v>
      </c>
      <c r="N10" s="86"/>
      <c r="O10" s="102">
        <v>-1040</v>
      </c>
      <c r="P10" s="86"/>
      <c r="Q10" s="102">
        <v>-939</v>
      </c>
      <c r="R10" s="103"/>
      <c r="S10" s="104">
        <v>0.10756123535676251</v>
      </c>
      <c r="T10" s="320"/>
      <c r="U10" s="345">
        <v>-3158</v>
      </c>
      <c r="V10" s="8"/>
      <c r="W10" s="102">
        <v>-3418</v>
      </c>
      <c r="X10" s="8"/>
      <c r="Y10" s="346">
        <v>-7.6067875950848449E-2</v>
      </c>
    </row>
    <row r="11" spans="1:25">
      <c r="A11" s="88" t="s">
        <v>128</v>
      </c>
      <c r="B11" s="8"/>
      <c r="C11" s="89">
        <v>-158</v>
      </c>
      <c r="D11" s="86"/>
      <c r="E11" s="89">
        <v>-158</v>
      </c>
      <c r="F11" s="86"/>
      <c r="G11" s="89">
        <v>-163</v>
      </c>
      <c r="H11" s="86"/>
      <c r="I11" s="89">
        <v>-173</v>
      </c>
      <c r="J11" s="86"/>
      <c r="K11" s="89">
        <v>-135</v>
      </c>
      <c r="L11" s="86"/>
      <c r="M11" s="89">
        <v>-179</v>
      </c>
      <c r="N11" s="86"/>
      <c r="O11" s="89">
        <v>-141</v>
      </c>
      <c r="P11" s="86"/>
      <c r="Q11" s="89">
        <v>-177</v>
      </c>
      <c r="R11" s="42"/>
      <c r="S11" s="90">
        <v>-0.20338983050847459</v>
      </c>
      <c r="T11" s="320"/>
      <c r="U11" s="337">
        <v>-598</v>
      </c>
      <c r="V11" s="8"/>
      <c r="W11" s="89">
        <v>-687</v>
      </c>
      <c r="X11" s="8"/>
      <c r="Y11" s="338">
        <v>-0.12954876273653565</v>
      </c>
    </row>
    <row r="12" spans="1:25">
      <c r="A12" s="88" t="s">
        <v>129</v>
      </c>
      <c r="B12" s="8"/>
      <c r="C12" s="89">
        <v>802</v>
      </c>
      <c r="D12" s="86"/>
      <c r="E12" s="89">
        <v>624</v>
      </c>
      <c r="F12" s="86"/>
      <c r="G12" s="89">
        <v>827</v>
      </c>
      <c r="H12" s="86"/>
      <c r="I12" s="89">
        <v>370</v>
      </c>
      <c r="J12" s="86"/>
      <c r="K12" s="89">
        <v>504</v>
      </c>
      <c r="L12" s="86"/>
      <c r="M12" s="89">
        <v>802</v>
      </c>
      <c r="N12" s="86"/>
      <c r="O12" s="89">
        <v>797</v>
      </c>
      <c r="P12" s="86"/>
      <c r="Q12" s="89">
        <v>657</v>
      </c>
      <c r="R12" s="42"/>
      <c r="S12" s="90">
        <v>0.21308980213089801</v>
      </c>
      <c r="T12" s="320"/>
      <c r="U12" s="337">
        <v>2930</v>
      </c>
      <c r="V12" s="8"/>
      <c r="W12" s="89">
        <v>2454</v>
      </c>
      <c r="X12" s="8"/>
      <c r="Y12" s="338">
        <v>0.19396903015484923</v>
      </c>
    </row>
    <row r="13" spans="1:25">
      <c r="A13" s="105" t="s">
        <v>130</v>
      </c>
      <c r="B13" s="8"/>
      <c r="C13" s="89">
        <v>-1288</v>
      </c>
      <c r="D13" s="86"/>
      <c r="E13" s="89">
        <v>-399</v>
      </c>
      <c r="F13" s="86"/>
      <c r="G13" s="89">
        <v>-285</v>
      </c>
      <c r="H13" s="86"/>
      <c r="I13" s="89">
        <v>-530</v>
      </c>
      <c r="J13" s="86"/>
      <c r="K13" s="89">
        <v>-272</v>
      </c>
      <c r="L13" s="86"/>
      <c r="M13" s="89">
        <v>-496</v>
      </c>
      <c r="N13" s="86"/>
      <c r="O13" s="89">
        <v>-555</v>
      </c>
      <c r="P13" s="86"/>
      <c r="Q13" s="89">
        <v>-497</v>
      </c>
      <c r="R13" s="42"/>
      <c r="S13" s="90">
        <v>0.11670020120724346</v>
      </c>
      <c r="T13" s="320"/>
      <c r="U13" s="337">
        <v>-2400</v>
      </c>
      <c r="V13" s="8"/>
      <c r="W13" s="89">
        <v>-1922</v>
      </c>
      <c r="X13" s="8"/>
      <c r="Y13" s="338">
        <v>0.24869927159209157</v>
      </c>
    </row>
    <row r="14" spans="1:25">
      <c r="A14" s="106" t="s">
        <v>131</v>
      </c>
      <c r="B14" s="8"/>
      <c r="C14" s="92">
        <v>15</v>
      </c>
      <c r="D14" s="93"/>
      <c r="E14" s="89">
        <v>1100</v>
      </c>
      <c r="F14" s="93"/>
      <c r="G14" s="92">
        <v>-658</v>
      </c>
      <c r="H14" s="93"/>
      <c r="I14" s="89">
        <v>1200</v>
      </c>
      <c r="J14" s="93"/>
      <c r="K14" s="92">
        <v>864</v>
      </c>
      <c r="L14" s="93"/>
      <c r="M14" s="89">
        <v>938</v>
      </c>
      <c r="N14" s="93"/>
      <c r="O14" s="92">
        <v>2518</v>
      </c>
      <c r="P14" s="93"/>
      <c r="Q14" s="89">
        <v>1271</v>
      </c>
      <c r="R14" s="53"/>
      <c r="S14" s="94">
        <v>0.98111723052714395</v>
      </c>
      <c r="T14" s="333"/>
      <c r="U14" s="339">
        <v>2739</v>
      </c>
      <c r="V14" s="5"/>
      <c r="W14" s="89">
        <v>4509</v>
      </c>
      <c r="X14" s="5"/>
      <c r="Y14" s="340">
        <v>-0.3925482368596141</v>
      </c>
    </row>
    <row r="15" spans="1:25">
      <c r="A15" s="107" t="s">
        <v>132</v>
      </c>
      <c r="B15" s="8"/>
      <c r="C15" s="88">
        <v>0.1</v>
      </c>
      <c r="D15" s="8"/>
      <c r="E15" s="88">
        <v>8</v>
      </c>
      <c r="F15" s="8"/>
      <c r="G15" s="88">
        <v>-8.1999999999999993</v>
      </c>
      <c r="H15" s="8"/>
      <c r="I15" s="88">
        <v>8</v>
      </c>
      <c r="J15" s="8"/>
      <c r="K15" s="88">
        <v>6.8</v>
      </c>
      <c r="L15" s="8"/>
      <c r="M15" s="88">
        <v>7.5</v>
      </c>
      <c r="N15" s="8"/>
      <c r="O15" s="88">
        <v>15.1</v>
      </c>
      <c r="P15" s="8"/>
      <c r="Q15" s="88">
        <v>8.9</v>
      </c>
      <c r="R15" s="42"/>
      <c r="S15" s="97" t="s">
        <v>133</v>
      </c>
      <c r="T15" s="320"/>
      <c r="U15" s="347">
        <v>5.5</v>
      </c>
      <c r="V15" s="8"/>
      <c r="W15" s="88">
        <v>8.1</v>
      </c>
      <c r="X15" s="8"/>
      <c r="Y15" s="342" t="s">
        <v>134</v>
      </c>
    </row>
    <row r="16" spans="1:25">
      <c r="A16" s="107" t="s">
        <v>135</v>
      </c>
      <c r="B16" s="8"/>
      <c r="C16" s="108" t="s">
        <v>212</v>
      </c>
      <c r="D16" s="109"/>
      <c r="E16" s="108" t="s">
        <v>212</v>
      </c>
      <c r="F16" s="109"/>
      <c r="G16" s="108">
        <v>-108</v>
      </c>
      <c r="H16" s="109"/>
      <c r="I16" s="108" t="s">
        <v>212</v>
      </c>
      <c r="J16" s="109"/>
      <c r="K16" s="108" t="s">
        <v>212</v>
      </c>
      <c r="L16" s="109"/>
      <c r="M16" s="108" t="s">
        <v>212</v>
      </c>
      <c r="N16" s="109"/>
      <c r="O16" s="108">
        <v>-62</v>
      </c>
      <c r="P16" s="109"/>
      <c r="Q16" s="108" t="s">
        <v>212</v>
      </c>
      <c r="R16" s="42"/>
      <c r="S16" s="108" t="s">
        <v>212</v>
      </c>
      <c r="T16" s="320"/>
      <c r="U16" s="348">
        <v>-170</v>
      </c>
      <c r="V16" s="8"/>
      <c r="W16" s="108" t="s">
        <v>212</v>
      </c>
      <c r="X16" s="8"/>
      <c r="Y16" s="350" t="s">
        <v>26</v>
      </c>
    </row>
    <row r="17" spans="1:25">
      <c r="A17" s="91" t="s">
        <v>136</v>
      </c>
      <c r="B17" s="8"/>
      <c r="C17" s="92">
        <v>15</v>
      </c>
      <c r="D17" s="93"/>
      <c r="E17" s="89">
        <v>1100</v>
      </c>
      <c r="F17" s="93"/>
      <c r="G17" s="92">
        <v>-765</v>
      </c>
      <c r="H17" s="93"/>
      <c r="I17" s="89">
        <v>1200</v>
      </c>
      <c r="J17" s="93"/>
      <c r="K17" s="92">
        <v>864</v>
      </c>
      <c r="L17" s="93"/>
      <c r="M17" s="89">
        <v>938</v>
      </c>
      <c r="N17" s="93"/>
      <c r="O17" s="92">
        <v>2456</v>
      </c>
      <c r="P17" s="93"/>
      <c r="Q17" s="89">
        <v>1271</v>
      </c>
      <c r="R17" s="53"/>
      <c r="S17" s="94">
        <v>0.93233674272226597</v>
      </c>
      <c r="T17" s="333"/>
      <c r="U17" s="339">
        <v>2569</v>
      </c>
      <c r="V17" s="5"/>
      <c r="W17" s="89">
        <v>4509</v>
      </c>
      <c r="X17" s="5"/>
      <c r="Y17" s="340">
        <v>-0.43025060989132846</v>
      </c>
    </row>
    <row r="18" spans="1:25">
      <c r="A18" s="88" t="s">
        <v>21</v>
      </c>
      <c r="B18" s="8"/>
      <c r="C18" s="88">
        <v>0.1</v>
      </c>
      <c r="D18" s="8"/>
      <c r="E18" s="88">
        <v>8</v>
      </c>
      <c r="F18" s="8"/>
      <c r="G18" s="88">
        <v>-9.5</v>
      </c>
      <c r="H18" s="8"/>
      <c r="I18" s="88">
        <v>8</v>
      </c>
      <c r="J18" s="8"/>
      <c r="K18" s="88">
        <v>6.8</v>
      </c>
      <c r="L18" s="8"/>
      <c r="M18" s="88">
        <v>7.5</v>
      </c>
      <c r="N18" s="8"/>
      <c r="O18" s="88">
        <v>14.7</v>
      </c>
      <c r="P18" s="8"/>
      <c r="Q18" s="88">
        <v>8.9</v>
      </c>
      <c r="R18" s="42"/>
      <c r="S18" s="97" t="s">
        <v>22</v>
      </c>
      <c r="T18" s="320"/>
      <c r="U18" s="347">
        <v>5.0999999999999996</v>
      </c>
      <c r="V18" s="8"/>
      <c r="W18" s="88">
        <v>8.1</v>
      </c>
      <c r="X18" s="8"/>
      <c r="Y18" s="342" t="s">
        <v>23</v>
      </c>
    </row>
    <row r="19" spans="1:25">
      <c r="A19" s="98"/>
      <c r="B19" s="8"/>
      <c r="C19" s="98"/>
      <c r="D19" s="85"/>
      <c r="E19" s="98"/>
      <c r="F19" s="85"/>
      <c r="G19" s="98"/>
      <c r="H19" s="85"/>
      <c r="I19" s="98"/>
      <c r="J19" s="85"/>
      <c r="K19" s="98"/>
      <c r="L19" s="85"/>
      <c r="M19" s="98"/>
      <c r="N19" s="85"/>
      <c r="O19" s="98"/>
      <c r="P19" s="85"/>
      <c r="Q19" s="98"/>
      <c r="R19" s="42"/>
      <c r="S19" s="100"/>
      <c r="T19" s="320"/>
      <c r="U19" s="349"/>
      <c r="V19" s="8"/>
      <c r="W19" s="98"/>
      <c r="X19" s="8"/>
      <c r="Y19" s="344"/>
    </row>
    <row r="20" spans="1:25">
      <c r="A20" s="31" t="s">
        <v>137</v>
      </c>
      <c r="B20" s="8"/>
      <c r="C20" s="102">
        <v>-8</v>
      </c>
      <c r="D20" s="86"/>
      <c r="E20" s="102">
        <v>2</v>
      </c>
      <c r="F20" s="86"/>
      <c r="G20" s="102">
        <v>257</v>
      </c>
      <c r="H20" s="86"/>
      <c r="I20" s="102">
        <v>105</v>
      </c>
      <c r="J20" s="86"/>
      <c r="K20" s="102">
        <v>84</v>
      </c>
      <c r="L20" s="86"/>
      <c r="M20" s="102">
        <v>23</v>
      </c>
      <c r="N20" s="86"/>
      <c r="O20" s="102">
        <v>164</v>
      </c>
      <c r="P20" s="86"/>
      <c r="Q20" s="102">
        <v>144</v>
      </c>
      <c r="R20" s="103"/>
      <c r="S20" s="104">
        <v>0.1388888888888889</v>
      </c>
      <c r="T20" s="320"/>
      <c r="U20" s="345">
        <v>496</v>
      </c>
      <c r="V20" s="8"/>
      <c r="W20" s="102">
        <v>274</v>
      </c>
      <c r="X20" s="8"/>
      <c r="Y20" s="346">
        <v>0.81021897810218979</v>
      </c>
    </row>
    <row r="21" spans="1:25">
      <c r="A21" s="88" t="s">
        <v>138</v>
      </c>
      <c r="B21" s="8"/>
      <c r="C21" s="89">
        <v>188</v>
      </c>
      <c r="D21" s="86"/>
      <c r="E21" s="89">
        <v>-46</v>
      </c>
      <c r="F21" s="86"/>
      <c r="G21" s="89">
        <v>-118</v>
      </c>
      <c r="H21" s="86"/>
      <c r="I21" s="89">
        <v>-17</v>
      </c>
      <c r="J21" s="86"/>
      <c r="K21" s="89">
        <v>-40</v>
      </c>
      <c r="L21" s="86"/>
      <c r="M21" s="89">
        <v>16</v>
      </c>
      <c r="N21" s="86"/>
      <c r="O21" s="89">
        <v>22</v>
      </c>
      <c r="P21" s="86"/>
      <c r="Q21" s="89">
        <v>50</v>
      </c>
      <c r="R21" s="42"/>
      <c r="S21" s="90">
        <v>-0.56000000000000005</v>
      </c>
      <c r="T21" s="320"/>
      <c r="U21" s="337">
        <v>52</v>
      </c>
      <c r="V21" s="8"/>
      <c r="W21" s="89">
        <v>2</v>
      </c>
      <c r="X21" s="8"/>
      <c r="Y21" s="350" t="s">
        <v>26</v>
      </c>
    </row>
    <row r="22" spans="1:25">
      <c r="A22" s="88" t="s">
        <v>139</v>
      </c>
      <c r="B22" s="8"/>
      <c r="C22" s="89">
        <v>350</v>
      </c>
      <c r="D22" s="86"/>
      <c r="E22" s="89">
        <v>140</v>
      </c>
      <c r="F22" s="86"/>
      <c r="G22" s="89">
        <v>167</v>
      </c>
      <c r="H22" s="86"/>
      <c r="I22" s="89">
        <v>97</v>
      </c>
      <c r="J22" s="86"/>
      <c r="K22" s="89">
        <v>209</v>
      </c>
      <c r="L22" s="86"/>
      <c r="M22" s="89">
        <v>110</v>
      </c>
      <c r="N22" s="86"/>
      <c r="O22" s="89">
        <v>344</v>
      </c>
      <c r="P22" s="86"/>
      <c r="Q22" s="89">
        <v>90</v>
      </c>
      <c r="R22" s="42"/>
      <c r="S22" s="97" t="s">
        <v>26</v>
      </c>
      <c r="T22" s="320"/>
      <c r="U22" s="337">
        <v>1070</v>
      </c>
      <c r="V22" s="8"/>
      <c r="W22" s="89">
        <v>436</v>
      </c>
      <c r="X22" s="8"/>
      <c r="Y22" s="338">
        <v>1.4541284403669725</v>
      </c>
    </row>
    <row r="23" spans="1:25">
      <c r="A23" s="110" t="s">
        <v>140</v>
      </c>
      <c r="B23" s="8"/>
      <c r="C23" s="92">
        <v>530</v>
      </c>
      <c r="D23" s="93"/>
      <c r="E23" s="89">
        <v>96</v>
      </c>
      <c r="F23" s="93"/>
      <c r="G23" s="92">
        <v>306</v>
      </c>
      <c r="H23" s="93"/>
      <c r="I23" s="89">
        <v>184</v>
      </c>
      <c r="J23" s="93"/>
      <c r="K23" s="92">
        <v>253</v>
      </c>
      <c r="L23" s="93"/>
      <c r="M23" s="89">
        <v>149</v>
      </c>
      <c r="N23" s="93"/>
      <c r="O23" s="92">
        <v>529</v>
      </c>
      <c r="P23" s="93"/>
      <c r="Q23" s="89">
        <v>284</v>
      </c>
      <c r="R23" s="53"/>
      <c r="S23" s="111">
        <v>0.86267605633802813</v>
      </c>
      <c r="T23" s="333"/>
      <c r="U23" s="339">
        <v>1618</v>
      </c>
      <c r="V23" s="5"/>
      <c r="W23" s="89">
        <v>713</v>
      </c>
      <c r="X23" s="5"/>
      <c r="Y23" s="351">
        <v>1.2692847124824684</v>
      </c>
    </row>
    <row r="24" spans="1:25">
      <c r="A24" s="98"/>
      <c r="B24" s="8"/>
      <c r="C24" s="98"/>
      <c r="D24" s="85"/>
      <c r="E24" s="98"/>
      <c r="F24" s="85"/>
      <c r="G24" s="98"/>
      <c r="H24" s="85"/>
      <c r="I24" s="98"/>
      <c r="J24" s="85"/>
      <c r="K24" s="98"/>
      <c r="L24" s="85"/>
      <c r="M24" s="98"/>
      <c r="N24" s="85"/>
      <c r="O24" s="98"/>
      <c r="P24" s="85"/>
      <c r="Q24" s="98"/>
      <c r="R24" s="42"/>
      <c r="S24" s="100"/>
      <c r="T24" s="320"/>
      <c r="U24" s="349"/>
      <c r="V24" s="8"/>
      <c r="W24" s="98"/>
      <c r="X24" s="8"/>
      <c r="Y24" s="344"/>
    </row>
    <row r="25" spans="1:25">
      <c r="A25" s="112" t="s">
        <v>141</v>
      </c>
      <c r="B25" s="8"/>
      <c r="C25" s="113">
        <v>545</v>
      </c>
      <c r="D25" s="93"/>
      <c r="E25" s="102">
        <v>1196</v>
      </c>
      <c r="F25" s="93"/>
      <c r="G25" s="113">
        <v>-459</v>
      </c>
      <c r="H25" s="93"/>
      <c r="I25" s="102">
        <v>1384</v>
      </c>
      <c r="J25" s="93"/>
      <c r="K25" s="113">
        <v>1117</v>
      </c>
      <c r="L25" s="93"/>
      <c r="M25" s="102">
        <v>1088</v>
      </c>
      <c r="N25" s="93"/>
      <c r="O25" s="113">
        <v>2985</v>
      </c>
      <c r="P25" s="93"/>
      <c r="Q25" s="102">
        <v>1555</v>
      </c>
      <c r="R25" s="114"/>
      <c r="S25" s="115">
        <v>0.91961414790996787</v>
      </c>
      <c r="T25" s="333"/>
      <c r="U25" s="352">
        <v>4187</v>
      </c>
      <c r="V25" s="5"/>
      <c r="W25" s="102">
        <v>5223</v>
      </c>
      <c r="X25" s="5"/>
      <c r="Y25" s="353">
        <v>-0.1983534367221903</v>
      </c>
    </row>
    <row r="26" spans="1:25">
      <c r="A26" s="101" t="s">
        <v>142</v>
      </c>
      <c r="B26" s="8"/>
      <c r="C26" s="101">
        <v>4.4000000000000004</v>
      </c>
      <c r="D26" s="8"/>
      <c r="E26" s="101">
        <v>8.6999999999999993</v>
      </c>
      <c r="F26" s="8"/>
      <c r="G26" s="101">
        <v>-5.7</v>
      </c>
      <c r="H26" s="8"/>
      <c r="I26" s="101">
        <v>9.3000000000000007</v>
      </c>
      <c r="J26" s="8"/>
      <c r="K26" s="101">
        <v>8.6999999999999993</v>
      </c>
      <c r="L26" s="8"/>
      <c r="M26" s="101">
        <v>8.6999999999999993</v>
      </c>
      <c r="N26" s="8"/>
      <c r="O26" s="101">
        <v>17.899999999999999</v>
      </c>
      <c r="P26" s="8"/>
      <c r="Q26" s="101">
        <v>10.8</v>
      </c>
      <c r="R26" s="103"/>
      <c r="S26" s="97" t="s">
        <v>143</v>
      </c>
      <c r="T26" s="320"/>
      <c r="U26" s="354">
        <v>8.4</v>
      </c>
      <c r="V26" s="8"/>
      <c r="W26" s="101">
        <v>9.4</v>
      </c>
      <c r="X26" s="8"/>
      <c r="Y26" s="342" t="s">
        <v>144</v>
      </c>
    </row>
    <row r="27" spans="1:25">
      <c r="A27" s="98"/>
      <c r="B27" s="8"/>
      <c r="C27" s="98"/>
      <c r="D27" s="85"/>
      <c r="E27" s="98"/>
      <c r="F27" s="85"/>
      <c r="G27" s="98"/>
      <c r="H27" s="85"/>
      <c r="I27" s="98"/>
      <c r="J27" s="85"/>
      <c r="K27" s="98"/>
      <c r="L27" s="85"/>
      <c r="M27" s="98"/>
      <c r="N27" s="85"/>
      <c r="O27" s="98"/>
      <c r="P27" s="85"/>
      <c r="Q27" s="98"/>
      <c r="R27" s="42"/>
      <c r="S27" s="100"/>
      <c r="T27" s="320"/>
      <c r="U27" s="349"/>
      <c r="V27" s="8"/>
      <c r="W27" s="98"/>
      <c r="X27" s="8"/>
      <c r="Y27" s="344"/>
    </row>
    <row r="28" spans="1:25">
      <c r="A28" s="101" t="s">
        <v>145</v>
      </c>
      <c r="B28" s="8"/>
      <c r="C28" s="102">
        <v>-114</v>
      </c>
      <c r="D28" s="86"/>
      <c r="E28" s="102">
        <v>-267</v>
      </c>
      <c r="F28" s="86"/>
      <c r="G28" s="102">
        <v>117</v>
      </c>
      <c r="H28" s="86"/>
      <c r="I28" s="102">
        <v>-322</v>
      </c>
      <c r="J28" s="86"/>
      <c r="K28" s="102">
        <v>-39</v>
      </c>
      <c r="L28" s="86"/>
      <c r="M28" s="102">
        <v>-237</v>
      </c>
      <c r="N28" s="86"/>
      <c r="O28" s="102">
        <v>-377</v>
      </c>
      <c r="P28" s="86"/>
      <c r="Q28" s="102">
        <v>-454</v>
      </c>
      <c r="R28" s="103"/>
      <c r="S28" s="116">
        <v>-0.1696035242290749</v>
      </c>
      <c r="T28" s="320"/>
      <c r="U28" s="345">
        <v>-413</v>
      </c>
      <c r="V28" s="8"/>
      <c r="W28" s="102">
        <v>-1279</v>
      </c>
      <c r="X28" s="8"/>
      <c r="Y28" s="355">
        <v>-0.67709147771696643</v>
      </c>
    </row>
    <row r="29" spans="1:25">
      <c r="A29" s="91" t="s">
        <v>146</v>
      </c>
      <c r="B29" s="8"/>
      <c r="C29" s="92">
        <v>431</v>
      </c>
      <c r="D29" s="93"/>
      <c r="E29" s="89">
        <v>929</v>
      </c>
      <c r="F29" s="93"/>
      <c r="G29" s="92">
        <v>-342</v>
      </c>
      <c r="H29" s="93"/>
      <c r="I29" s="89">
        <v>1063</v>
      </c>
      <c r="J29" s="93"/>
      <c r="K29" s="92">
        <v>1078</v>
      </c>
      <c r="L29" s="93"/>
      <c r="M29" s="89">
        <v>850</v>
      </c>
      <c r="N29" s="93"/>
      <c r="O29" s="92">
        <v>2608</v>
      </c>
      <c r="P29" s="93"/>
      <c r="Q29" s="89">
        <v>1101</v>
      </c>
      <c r="R29" s="53"/>
      <c r="S29" s="94">
        <v>1.3687556766575839</v>
      </c>
      <c r="T29" s="333"/>
      <c r="U29" s="339">
        <v>3774</v>
      </c>
      <c r="V29" s="5"/>
      <c r="W29" s="89">
        <v>3943</v>
      </c>
      <c r="X29" s="5"/>
      <c r="Y29" s="340">
        <v>-4.2860765914278467E-2</v>
      </c>
    </row>
    <row r="30" spans="1:25">
      <c r="A30" s="88" t="s">
        <v>147</v>
      </c>
      <c r="B30" s="8"/>
      <c r="C30" s="88">
        <v>3.5</v>
      </c>
      <c r="D30" s="8"/>
      <c r="E30" s="88">
        <v>6.7</v>
      </c>
      <c r="F30" s="8"/>
      <c r="G30" s="88">
        <v>-4.3</v>
      </c>
      <c r="H30" s="8"/>
      <c r="I30" s="88">
        <v>7.1</v>
      </c>
      <c r="J30" s="8"/>
      <c r="K30" s="88">
        <v>8.4</v>
      </c>
      <c r="L30" s="8"/>
      <c r="M30" s="88">
        <v>6.8</v>
      </c>
      <c r="N30" s="8"/>
      <c r="O30" s="88">
        <v>15.6</v>
      </c>
      <c r="P30" s="8"/>
      <c r="Q30" s="88">
        <v>7.7</v>
      </c>
      <c r="R30" s="42"/>
      <c r="S30" s="97" t="s">
        <v>148</v>
      </c>
      <c r="T30" s="320"/>
      <c r="U30" s="356">
        <v>7.6</v>
      </c>
      <c r="V30" s="357"/>
      <c r="W30" s="358">
        <v>7.1</v>
      </c>
      <c r="X30" s="357"/>
      <c r="Y30" s="359" t="s">
        <v>149</v>
      </c>
    </row>
    <row r="31" spans="1:25">
      <c r="A31" s="16"/>
      <c r="B31" s="8"/>
      <c r="C31" s="8"/>
      <c r="D31" s="8"/>
      <c r="E31" s="8"/>
      <c r="F31" s="8"/>
      <c r="G31" s="8"/>
      <c r="H31" s="8"/>
      <c r="I31" s="8"/>
      <c r="J31" s="8"/>
      <c r="K31" s="8"/>
      <c r="L31" s="8"/>
      <c r="M31" s="8"/>
      <c r="N31" s="8"/>
      <c r="O31" s="8"/>
      <c r="P31" s="8"/>
      <c r="Q31" s="8"/>
      <c r="R31" s="10"/>
      <c r="S31" s="8"/>
      <c r="T31" s="8"/>
      <c r="U31" s="16"/>
      <c r="V31" s="16"/>
      <c r="W31" s="16"/>
      <c r="X31" s="16"/>
      <c r="Y31" s="16"/>
    </row>
  </sheetData>
  <pageMargins left="0.7" right="0.7" top="0.78740157499999996" bottom="0.78740157499999996" header="0.3" footer="0.3"/>
  <pageSetup orientation="portrait" r:id="rId1"/>
  <headerFooter>
    <oddHeader>&amp;L&amp;"Arial"&amp;8&amp;K000000INTERNAL&amp;1#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5"/>
  <sheetViews>
    <sheetView workbookViewId="0">
      <selection activeCell="G8" sqref="G8"/>
    </sheetView>
  </sheetViews>
  <sheetFormatPr baseColWidth="10" defaultRowHeight="14.4"/>
  <cols>
    <col min="1" max="1" width="47.33203125" style="1" customWidth="1"/>
    <col min="2" max="2" width="3.109375" style="1" customWidth="1"/>
    <col min="3" max="3" width="12.88671875" style="1" bestFit="1" customWidth="1"/>
    <col min="4" max="4" width="3.109375" style="1" customWidth="1"/>
    <col min="5" max="5" width="12.109375" style="220" bestFit="1" customWidth="1"/>
    <col min="6" max="6" width="3.109375" style="1" customWidth="1"/>
    <col min="7" max="7" width="12.109375" style="1" bestFit="1" customWidth="1"/>
    <col min="8" max="16384" width="11.5546875" style="1"/>
  </cols>
  <sheetData>
    <row r="1" spans="1:13">
      <c r="A1" s="4" t="s">
        <v>150</v>
      </c>
      <c r="B1" s="5"/>
      <c r="C1" s="28"/>
      <c r="D1" s="28"/>
      <c r="E1" s="442"/>
      <c r="F1" s="28"/>
      <c r="G1" s="28"/>
    </row>
    <row r="2" spans="1:13">
      <c r="A2" s="8"/>
      <c r="B2" s="8"/>
      <c r="C2" s="28"/>
      <c r="D2" s="28"/>
      <c r="E2" s="442"/>
      <c r="F2" s="28"/>
      <c r="G2" s="28"/>
    </row>
    <row r="3" spans="1:13" ht="15" thickBot="1">
      <c r="A3" s="11" t="s">
        <v>120</v>
      </c>
      <c r="B3" s="12"/>
      <c r="C3" s="117">
        <v>44196</v>
      </c>
      <c r="D3" s="12"/>
      <c r="E3" s="118">
        <v>43830</v>
      </c>
      <c r="F3" s="12"/>
      <c r="G3" s="13" t="s">
        <v>363</v>
      </c>
    </row>
    <row r="4" spans="1:13">
      <c r="A4" s="16"/>
      <c r="B4" s="8"/>
      <c r="C4" s="119"/>
      <c r="D4" s="8"/>
      <c r="E4" s="119"/>
      <c r="F4" s="8"/>
      <c r="G4" s="119"/>
    </row>
    <row r="5" spans="1:13">
      <c r="A5" s="18" t="s">
        <v>151</v>
      </c>
      <c r="B5" s="8"/>
      <c r="C5" s="120">
        <v>67228858607.779999</v>
      </c>
      <c r="D5" s="6"/>
      <c r="E5" s="140">
        <v>66878410734.449997</v>
      </c>
      <c r="F5" s="6"/>
      <c r="G5" s="121">
        <v>5.2400747787130246E-3</v>
      </c>
      <c r="I5" s="455"/>
      <c r="J5" s="455"/>
      <c r="K5" s="455"/>
      <c r="L5" s="455"/>
      <c r="M5" s="455"/>
    </row>
    <row r="6" spans="1:13">
      <c r="A6" s="22"/>
      <c r="B6" s="8"/>
      <c r="C6" s="22"/>
      <c r="D6" s="9"/>
      <c r="E6" s="22"/>
      <c r="F6" s="9"/>
      <c r="G6" s="122"/>
      <c r="I6" s="455"/>
      <c r="J6" s="455"/>
      <c r="K6" s="455"/>
    </row>
    <row r="7" spans="1:13">
      <c r="A7" s="18" t="s">
        <v>152</v>
      </c>
      <c r="B7" s="8"/>
      <c r="C7" s="123">
        <v>32443437570.130001</v>
      </c>
      <c r="D7" s="6"/>
      <c r="E7" s="443">
        <v>34210970606.470001</v>
      </c>
      <c r="F7" s="6"/>
      <c r="G7" s="124">
        <v>-5.1665679312989828E-2</v>
      </c>
      <c r="H7" s="192"/>
      <c r="I7" s="455"/>
      <c r="J7" s="455"/>
      <c r="K7" s="455"/>
    </row>
    <row r="8" spans="1:13">
      <c r="A8" s="39" t="s">
        <v>153</v>
      </c>
      <c r="B8" s="8"/>
      <c r="C8" s="125">
        <v>7999057207.46</v>
      </c>
      <c r="D8" s="9"/>
      <c r="E8" s="125">
        <v>7722949012.1400003</v>
      </c>
      <c r="F8" s="9"/>
      <c r="G8" s="126">
        <v>3.5751653272082302E-2</v>
      </c>
      <c r="H8" s="192"/>
      <c r="I8" s="455"/>
      <c r="J8" s="455"/>
      <c r="K8" s="455"/>
    </row>
    <row r="9" spans="1:13">
      <c r="A9" s="39" t="s">
        <v>154</v>
      </c>
      <c r="B9" s="8"/>
      <c r="C9" s="125">
        <v>13036760039.719999</v>
      </c>
      <c r="D9" s="9"/>
      <c r="E9" s="125">
        <v>14617784547.110001</v>
      </c>
      <c r="F9" s="9"/>
      <c r="G9" s="126">
        <v>-0.10815760092062492</v>
      </c>
      <c r="H9" s="192"/>
      <c r="I9" s="455"/>
      <c r="J9" s="455"/>
      <c r="K9" s="455"/>
    </row>
    <row r="10" spans="1:13">
      <c r="A10" s="39" t="s">
        <v>155</v>
      </c>
      <c r="B10" s="8"/>
      <c r="C10" s="125">
        <v>14679632.609999999</v>
      </c>
      <c r="D10" s="9"/>
      <c r="E10" s="125">
        <v>8217997.7300000004</v>
      </c>
      <c r="F10" s="9"/>
      <c r="G10" s="126">
        <v>0.78627849414117545</v>
      </c>
      <c r="H10" s="192"/>
      <c r="I10" s="455"/>
      <c r="J10" s="455"/>
      <c r="K10" s="455"/>
    </row>
    <row r="11" spans="1:13">
      <c r="A11" s="39" t="s">
        <v>156</v>
      </c>
      <c r="B11" s="8"/>
      <c r="C11" s="125">
        <v>279739148.75</v>
      </c>
      <c r="D11" s="9"/>
      <c r="E11" s="125">
        <v>313853012.63</v>
      </c>
      <c r="F11" s="9"/>
      <c r="G11" s="126">
        <v>-0.10869375952180739</v>
      </c>
      <c r="H11" s="192"/>
      <c r="I11" s="455"/>
      <c r="J11" s="455"/>
      <c r="K11" s="455"/>
    </row>
    <row r="12" spans="1:13">
      <c r="A12" s="39" t="s">
        <v>157</v>
      </c>
      <c r="B12" s="8"/>
      <c r="C12" s="125">
        <v>2555368023.1799998</v>
      </c>
      <c r="D12" s="9"/>
      <c r="E12" s="125">
        <v>2680835405.5599999</v>
      </c>
      <c r="F12" s="9"/>
      <c r="G12" s="126">
        <v>-4.6801598531481352E-2</v>
      </c>
      <c r="H12" s="192"/>
      <c r="I12" s="455"/>
      <c r="J12" s="455"/>
      <c r="K12" s="455"/>
    </row>
    <row r="13" spans="1:13">
      <c r="A13" s="39" t="s">
        <v>158</v>
      </c>
      <c r="B13" s="8"/>
      <c r="C13" s="125">
        <v>386278364.69999999</v>
      </c>
      <c r="D13" s="9"/>
      <c r="E13" s="125">
        <v>342637989.17000002</v>
      </c>
      <c r="F13" s="9"/>
      <c r="G13" s="126">
        <v>0.1273658406521519</v>
      </c>
      <c r="H13" s="192"/>
      <c r="I13" s="455"/>
      <c r="J13" s="455"/>
      <c r="K13" s="455"/>
    </row>
    <row r="14" spans="1:13">
      <c r="A14" s="39" t="s">
        <v>159</v>
      </c>
      <c r="B14" s="8"/>
      <c r="C14" s="125">
        <v>2943961712.1799998</v>
      </c>
      <c r="D14" s="9"/>
      <c r="E14" s="125">
        <v>2957000598.1300001</v>
      </c>
      <c r="F14" s="9"/>
      <c r="G14" s="126">
        <v>-4.4094972311625657E-3</v>
      </c>
      <c r="H14" s="192"/>
      <c r="I14" s="455"/>
      <c r="J14" s="455"/>
      <c r="K14" s="455"/>
    </row>
    <row r="15" spans="1:13">
      <c r="A15" s="39" t="s">
        <v>160</v>
      </c>
      <c r="B15" s="8"/>
      <c r="C15" s="125">
        <v>5128438677.6500006</v>
      </c>
      <c r="D15" s="9"/>
      <c r="E15" s="125">
        <v>5426566977.6899996</v>
      </c>
      <c r="F15" s="9"/>
      <c r="G15" s="126">
        <v>-5.4938656661878582E-2</v>
      </c>
      <c r="H15" s="192"/>
      <c r="I15" s="455"/>
      <c r="J15" s="455"/>
      <c r="K15" s="455"/>
    </row>
    <row r="16" spans="1:13">
      <c r="A16" s="39" t="s">
        <v>161</v>
      </c>
      <c r="B16" s="8"/>
      <c r="C16" s="125">
        <v>99154763.880000114</v>
      </c>
      <c r="D16" s="9"/>
      <c r="E16" s="125">
        <v>141125066.31000042</v>
      </c>
      <c r="F16" s="9"/>
      <c r="G16" s="126">
        <v>-0.29739792885416133</v>
      </c>
      <c r="H16" s="192"/>
      <c r="I16" s="455"/>
      <c r="J16" s="455"/>
      <c r="K16" s="455"/>
    </row>
    <row r="17" spans="1:11">
      <c r="A17" s="22"/>
      <c r="B17" s="8"/>
      <c r="C17" s="22"/>
      <c r="D17" s="9"/>
      <c r="E17" s="22"/>
      <c r="F17" s="9"/>
      <c r="G17" s="122"/>
      <c r="I17" s="455"/>
      <c r="J17" s="455"/>
      <c r="K17" s="455"/>
    </row>
    <row r="18" spans="1:11">
      <c r="A18" s="18" t="s">
        <v>162</v>
      </c>
      <c r="B18" s="8"/>
      <c r="C18" s="123">
        <v>34785421037.650002</v>
      </c>
      <c r="D18" s="9"/>
      <c r="E18" s="443">
        <v>32421702681.209999</v>
      </c>
      <c r="F18" s="9"/>
      <c r="G18" s="124">
        <v>7.2905435586820541E-2</v>
      </c>
      <c r="I18" s="455"/>
      <c r="J18" s="455"/>
      <c r="K18" s="455"/>
    </row>
    <row r="19" spans="1:11">
      <c r="A19" s="39" t="s">
        <v>163</v>
      </c>
      <c r="B19" s="8"/>
      <c r="C19" s="125">
        <v>7094572889.3400002</v>
      </c>
      <c r="D19" s="9"/>
      <c r="E19" s="125">
        <v>7819438483.8100004</v>
      </c>
      <c r="F19" s="9"/>
      <c r="G19" s="126">
        <v>-9.2700466404438214E-2</v>
      </c>
      <c r="I19" s="455"/>
      <c r="J19" s="455"/>
      <c r="K19" s="455"/>
    </row>
    <row r="20" spans="1:11">
      <c r="A20" s="31" t="s">
        <v>164</v>
      </c>
      <c r="B20" s="8"/>
      <c r="C20" s="125">
        <v>5997955302.0699997</v>
      </c>
      <c r="D20" s="9"/>
      <c r="E20" s="125">
        <v>5010735635.1899996</v>
      </c>
      <c r="F20" s="9"/>
      <c r="G20" s="126">
        <v>0.19702090446497209</v>
      </c>
      <c r="I20" s="455"/>
      <c r="J20" s="455"/>
      <c r="K20" s="455"/>
    </row>
    <row r="21" spans="1:11">
      <c r="A21" s="39" t="s">
        <v>165</v>
      </c>
      <c r="B21" s="8"/>
      <c r="C21" s="125">
        <v>89332273.900000006</v>
      </c>
      <c r="D21" s="9"/>
      <c r="E21" s="125">
        <v>35535001.049999997</v>
      </c>
      <c r="F21" s="9"/>
      <c r="G21" s="126">
        <v>1.5139234912165569</v>
      </c>
      <c r="I21" s="455"/>
      <c r="J21" s="455"/>
      <c r="K21" s="455"/>
    </row>
    <row r="22" spans="1:11">
      <c r="A22" s="39" t="s">
        <v>160</v>
      </c>
      <c r="B22" s="8"/>
      <c r="C22" s="127">
        <v>2861129068.23</v>
      </c>
      <c r="D22" s="9"/>
      <c r="E22" s="127">
        <v>1273030630.77</v>
      </c>
      <c r="F22" s="9"/>
      <c r="G22" s="128">
        <v>1.2474942857419145</v>
      </c>
      <c r="I22" s="455"/>
      <c r="J22" s="455"/>
      <c r="K22" s="455"/>
    </row>
    <row r="23" spans="1:11">
      <c r="A23" s="39" t="s">
        <v>161</v>
      </c>
      <c r="B23" s="8"/>
      <c r="C23" s="125">
        <v>851945883.42000008</v>
      </c>
      <c r="D23" s="9"/>
      <c r="E23" s="125">
        <v>960029149.98000002</v>
      </c>
      <c r="F23" s="9"/>
      <c r="G23" s="126">
        <v>-0.11258331745682057</v>
      </c>
      <c r="I23" s="455"/>
      <c r="J23" s="455"/>
      <c r="K23" s="455"/>
    </row>
    <row r="24" spans="1:11">
      <c r="A24" s="129" t="s">
        <v>166</v>
      </c>
      <c r="B24" s="8"/>
      <c r="C24" s="130">
        <v>6631297237.6800003</v>
      </c>
      <c r="D24" s="9"/>
      <c r="E24" s="130">
        <v>5591693856.9200001</v>
      </c>
      <c r="F24" s="9"/>
      <c r="G24" s="131">
        <v>0.18591922364874092</v>
      </c>
      <c r="I24" s="455"/>
      <c r="J24" s="455"/>
      <c r="K24" s="455"/>
    </row>
    <row r="25" spans="1:11">
      <c r="A25" s="39" t="s">
        <v>167</v>
      </c>
      <c r="B25" s="8"/>
      <c r="C25" s="132">
        <v>11259188383.01</v>
      </c>
      <c r="D25" s="9"/>
      <c r="E25" s="132">
        <v>11731239923.49</v>
      </c>
      <c r="F25" s="9"/>
      <c r="G25" s="133">
        <v>-4.0238844619893001E-2</v>
      </c>
      <c r="I25" s="455"/>
      <c r="J25" s="455"/>
      <c r="K25" s="455"/>
    </row>
    <row r="26" spans="1:11">
      <c r="A26" s="22"/>
      <c r="B26" s="8"/>
      <c r="C26" s="22"/>
      <c r="D26" s="9"/>
      <c r="E26" s="22"/>
      <c r="F26" s="9"/>
      <c r="G26" s="122"/>
      <c r="I26" s="455"/>
      <c r="J26" s="455"/>
      <c r="K26" s="455"/>
    </row>
    <row r="27" spans="1:11">
      <c r="A27" s="18" t="s">
        <v>168</v>
      </c>
      <c r="B27" s="8"/>
      <c r="C27" s="123">
        <v>0</v>
      </c>
      <c r="D27" s="6"/>
      <c r="E27" s="443">
        <v>245737446.77000001</v>
      </c>
      <c r="F27" s="6"/>
      <c r="G27" s="124">
        <v>-1</v>
      </c>
      <c r="I27" s="455"/>
      <c r="J27" s="455"/>
      <c r="K27" s="455"/>
    </row>
    <row r="28" spans="1:11">
      <c r="A28" s="22"/>
      <c r="B28" s="8"/>
      <c r="C28" s="98"/>
      <c r="D28" s="9"/>
      <c r="E28" s="98"/>
      <c r="F28" s="9"/>
      <c r="G28" s="133"/>
      <c r="I28" s="455"/>
      <c r="J28" s="455"/>
      <c r="K28" s="455"/>
    </row>
    <row r="29" spans="1:11">
      <c r="A29" s="18" t="s">
        <v>169</v>
      </c>
      <c r="B29" s="8"/>
      <c r="C29" s="134">
        <v>67228858607.779999</v>
      </c>
      <c r="D29" s="6"/>
      <c r="E29" s="127">
        <v>66878410734.449997</v>
      </c>
      <c r="F29" s="6"/>
      <c r="G29" s="135">
        <v>5.2400747787130246E-3</v>
      </c>
      <c r="I29" s="455"/>
      <c r="J29" s="455"/>
      <c r="K29" s="455"/>
    </row>
    <row r="30" spans="1:11">
      <c r="A30" s="22"/>
      <c r="B30" s="8"/>
      <c r="C30" s="98"/>
      <c r="D30" s="9"/>
      <c r="E30" s="98"/>
      <c r="F30" s="9"/>
      <c r="G30" s="133"/>
      <c r="I30" s="455"/>
      <c r="J30" s="455"/>
      <c r="K30" s="455"/>
    </row>
    <row r="31" spans="1:11">
      <c r="A31" s="18" t="s">
        <v>170</v>
      </c>
      <c r="B31" s="8"/>
      <c r="C31" s="134">
        <v>24253483837.52</v>
      </c>
      <c r="D31" s="9"/>
      <c r="E31" s="127">
        <v>28395435700.689999</v>
      </c>
      <c r="F31" s="9"/>
      <c r="G31" s="135">
        <v>-0.14586681841509302</v>
      </c>
      <c r="I31" s="455"/>
      <c r="J31" s="455"/>
      <c r="K31" s="455"/>
    </row>
    <row r="32" spans="1:11">
      <c r="A32" s="22" t="s">
        <v>171</v>
      </c>
      <c r="B32" s="8"/>
      <c r="C32" s="136">
        <v>110080000</v>
      </c>
      <c r="D32" s="9"/>
      <c r="E32" s="136">
        <v>110080000</v>
      </c>
      <c r="F32" s="9"/>
      <c r="G32" s="122">
        <v>0</v>
      </c>
      <c r="I32" s="455"/>
      <c r="J32" s="455"/>
      <c r="K32" s="455"/>
    </row>
    <row r="33" spans="1:11">
      <c r="A33" s="39" t="s">
        <v>172</v>
      </c>
      <c r="B33" s="8"/>
      <c r="C33" s="137">
        <v>12174530011.959999</v>
      </c>
      <c r="D33" s="9"/>
      <c r="E33" s="137">
        <v>12174530011.959999</v>
      </c>
      <c r="F33" s="9"/>
      <c r="G33" s="138">
        <v>0</v>
      </c>
      <c r="I33" s="455"/>
      <c r="J33" s="455"/>
      <c r="K33" s="455"/>
    </row>
    <row r="34" spans="1:11">
      <c r="A34" s="22" t="s">
        <v>173</v>
      </c>
      <c r="B34" s="8"/>
      <c r="C34" s="136">
        <v>10899861369.52</v>
      </c>
      <c r="D34" s="9"/>
      <c r="E34" s="136">
        <v>15434810118.639999</v>
      </c>
      <c r="F34" s="9"/>
      <c r="G34" s="122">
        <v>-0.29381305725577561</v>
      </c>
      <c r="I34" s="455"/>
      <c r="J34" s="455"/>
      <c r="K34" s="455"/>
    </row>
    <row r="35" spans="1:11">
      <c r="A35" s="39" t="s">
        <v>174</v>
      </c>
      <c r="B35" s="8"/>
      <c r="C35" s="137">
        <v>324215208.58999997</v>
      </c>
      <c r="D35" s="9"/>
      <c r="E35" s="137">
        <v>-61204559.470000014</v>
      </c>
      <c r="F35" s="9"/>
      <c r="G35" s="139" t="s">
        <v>26</v>
      </c>
      <c r="I35" s="455"/>
      <c r="J35" s="455"/>
      <c r="K35" s="455"/>
    </row>
    <row r="36" spans="1:11">
      <c r="A36" s="39" t="s">
        <v>175</v>
      </c>
      <c r="B36" s="8"/>
      <c r="C36" s="137">
        <v>744797247.45000005</v>
      </c>
      <c r="D36" s="9"/>
      <c r="E36" s="137">
        <v>737220129.55999994</v>
      </c>
      <c r="F36" s="9"/>
      <c r="G36" s="138">
        <v>1.0277958490529019E-2</v>
      </c>
      <c r="I36" s="455"/>
      <c r="J36" s="455"/>
      <c r="K36" s="455"/>
    </row>
    <row r="37" spans="1:11">
      <c r="A37" s="22"/>
      <c r="B37" s="8"/>
      <c r="C37" s="22"/>
      <c r="D37" s="9"/>
      <c r="E37" s="22"/>
      <c r="F37" s="9"/>
      <c r="G37" s="122"/>
      <c r="I37" s="455"/>
      <c r="J37" s="455"/>
      <c r="K37" s="455"/>
    </row>
    <row r="38" spans="1:11">
      <c r="A38" s="18" t="s">
        <v>176</v>
      </c>
      <c r="B38" s="8"/>
      <c r="C38" s="123">
        <v>17638156016.860001</v>
      </c>
      <c r="D38" s="9"/>
      <c r="E38" s="443">
        <v>16212071311.91</v>
      </c>
      <c r="F38" s="9"/>
      <c r="G38" s="124">
        <v>8.7964374046538091E-2</v>
      </c>
      <c r="I38" s="455"/>
      <c r="J38" s="455"/>
      <c r="K38" s="455"/>
    </row>
    <row r="39" spans="1:11">
      <c r="A39" s="39" t="s">
        <v>177</v>
      </c>
      <c r="B39" s="8"/>
      <c r="C39" s="125">
        <v>781280452.55999994</v>
      </c>
      <c r="D39" s="9"/>
      <c r="E39" s="125">
        <v>809763648.69000006</v>
      </c>
      <c r="F39" s="9"/>
      <c r="G39" s="126">
        <v>-3.5174703354588679E-2</v>
      </c>
      <c r="I39" s="455"/>
      <c r="J39" s="455"/>
      <c r="K39" s="455"/>
    </row>
    <row r="40" spans="1:11">
      <c r="A40" s="39" t="s">
        <v>178</v>
      </c>
      <c r="B40" s="8"/>
      <c r="C40" s="125">
        <v>620556327.07000005</v>
      </c>
      <c r="D40" s="9"/>
      <c r="E40" s="125">
        <v>562988461.48000002</v>
      </c>
      <c r="F40" s="9"/>
      <c r="G40" s="126">
        <v>0.102254077177113</v>
      </c>
      <c r="I40" s="455"/>
      <c r="J40" s="455"/>
      <c r="K40" s="455"/>
    </row>
    <row r="41" spans="1:11">
      <c r="A41" s="39" t="s">
        <v>179</v>
      </c>
      <c r="B41" s="8"/>
      <c r="C41" s="140">
        <v>1402245319.71</v>
      </c>
      <c r="D41" s="9"/>
      <c r="E41" s="140">
        <v>1092336539.1900001</v>
      </c>
      <c r="F41" s="9"/>
      <c r="G41" s="141">
        <v>0.28371181353120944</v>
      </c>
      <c r="I41" s="455"/>
      <c r="J41" s="455"/>
      <c r="K41" s="455"/>
    </row>
    <row r="42" spans="1:11">
      <c r="A42" s="39" t="s">
        <v>180</v>
      </c>
      <c r="B42" s="8"/>
      <c r="C42" s="125">
        <v>7429572629.1499996</v>
      </c>
      <c r="D42" s="9"/>
      <c r="E42" s="125">
        <v>6720498473.0200005</v>
      </c>
      <c r="F42" s="9"/>
      <c r="G42" s="126">
        <v>0.10550916111009269</v>
      </c>
      <c r="I42" s="455"/>
      <c r="J42" s="455"/>
      <c r="K42" s="455"/>
    </row>
    <row r="43" spans="1:11">
      <c r="A43" s="39" t="s">
        <v>181</v>
      </c>
      <c r="B43" s="8"/>
      <c r="C43" s="125">
        <v>6888359733.3199997</v>
      </c>
      <c r="D43" s="9"/>
      <c r="E43" s="125">
        <v>6295235041.9200001</v>
      </c>
      <c r="F43" s="9"/>
      <c r="G43" s="126">
        <v>9.421803752367934E-2</v>
      </c>
      <c r="I43" s="455"/>
      <c r="J43" s="455"/>
      <c r="K43" s="455"/>
    </row>
    <row r="44" spans="1:11">
      <c r="A44" s="31" t="s">
        <v>182</v>
      </c>
      <c r="B44" s="8"/>
      <c r="C44" s="125">
        <v>330738178.10000002</v>
      </c>
      <c r="D44" s="9"/>
      <c r="E44" s="125">
        <v>527724007.47000003</v>
      </c>
      <c r="F44" s="9"/>
      <c r="G44" s="126">
        <v>-0.37327433768720142</v>
      </c>
      <c r="I44" s="455"/>
      <c r="J44" s="455"/>
      <c r="K44" s="455"/>
    </row>
    <row r="45" spans="1:11">
      <c r="A45" s="39" t="s">
        <v>183</v>
      </c>
      <c r="B45" s="8"/>
      <c r="C45" s="132">
        <v>185403376.94999999</v>
      </c>
      <c r="D45" s="9"/>
      <c r="E45" s="132">
        <v>203525140.13999999</v>
      </c>
      <c r="F45" s="9"/>
      <c r="G45" s="133">
        <v>-8.9039433543858404E-2</v>
      </c>
      <c r="I45" s="455"/>
      <c r="J45" s="455"/>
      <c r="K45" s="455"/>
    </row>
    <row r="46" spans="1:11">
      <c r="A46" s="22"/>
      <c r="B46" s="8"/>
      <c r="C46" s="22"/>
      <c r="D46" s="9"/>
      <c r="E46" s="22"/>
      <c r="F46" s="9"/>
      <c r="G46" s="122"/>
      <c r="I46" s="455"/>
      <c r="J46" s="455"/>
      <c r="K46" s="455"/>
    </row>
    <row r="47" spans="1:11">
      <c r="A47" s="18" t="s">
        <v>184</v>
      </c>
      <c r="B47" s="8"/>
      <c r="C47" s="123">
        <v>25337218753.400002</v>
      </c>
      <c r="D47" s="9"/>
      <c r="E47" s="443">
        <v>22218919436.689999</v>
      </c>
      <c r="F47" s="9"/>
      <c r="G47" s="124">
        <v>0.14034432797666882</v>
      </c>
      <c r="I47" s="455"/>
      <c r="J47" s="455"/>
      <c r="K47" s="455"/>
    </row>
    <row r="48" spans="1:11">
      <c r="A48" s="39" t="s">
        <v>177</v>
      </c>
      <c r="B48" s="8"/>
      <c r="C48" s="125">
        <v>131645805.56999999</v>
      </c>
      <c r="D48" s="9"/>
      <c r="E48" s="125">
        <v>238356118.63</v>
      </c>
      <c r="F48" s="9"/>
      <c r="G48" s="126">
        <v>-0.44769277865967577</v>
      </c>
      <c r="I48" s="455"/>
      <c r="J48" s="455"/>
      <c r="K48" s="455"/>
    </row>
    <row r="49" spans="1:11">
      <c r="A49" s="39" t="s">
        <v>185</v>
      </c>
      <c r="B49" s="8"/>
      <c r="C49" s="125">
        <v>7533429621.7200003</v>
      </c>
      <c r="D49" s="9"/>
      <c r="E49" s="125">
        <v>7105719034.46</v>
      </c>
      <c r="F49" s="9"/>
      <c r="G49" s="126">
        <v>6.0192442902086141E-2</v>
      </c>
      <c r="I49" s="455"/>
      <c r="J49" s="455"/>
      <c r="K49" s="455"/>
    </row>
    <row r="50" spans="1:11">
      <c r="A50" s="39" t="s">
        <v>178</v>
      </c>
      <c r="B50" s="8"/>
      <c r="C50" s="125">
        <v>10388625510.389999</v>
      </c>
      <c r="D50" s="9"/>
      <c r="E50" s="125">
        <v>6788943266.1999998</v>
      </c>
      <c r="F50" s="9"/>
      <c r="G50" s="126">
        <v>0.53022718014328951</v>
      </c>
      <c r="I50" s="455"/>
      <c r="J50" s="455"/>
      <c r="K50" s="455"/>
    </row>
    <row r="51" spans="1:11">
      <c r="A51" s="39" t="s">
        <v>179</v>
      </c>
      <c r="B51" s="8"/>
      <c r="C51" s="125">
        <v>2224160380.8500004</v>
      </c>
      <c r="D51" s="9"/>
      <c r="E51" s="125">
        <v>2671492171.4900007</v>
      </c>
      <c r="F51" s="9"/>
      <c r="G51" s="126">
        <v>-0.16744641643119809</v>
      </c>
      <c r="I51" s="455"/>
      <c r="J51" s="455"/>
      <c r="K51" s="455"/>
    </row>
    <row r="52" spans="1:11">
      <c r="A52" s="39" t="s">
        <v>181</v>
      </c>
      <c r="B52" s="8"/>
      <c r="C52" s="125">
        <v>4526370548.4899998</v>
      </c>
      <c r="D52" s="9"/>
      <c r="E52" s="125">
        <v>4559925976.9399996</v>
      </c>
      <c r="F52" s="9"/>
      <c r="G52" s="126">
        <v>-7.3587660456974424E-3</v>
      </c>
      <c r="I52" s="455"/>
      <c r="J52" s="455"/>
      <c r="K52" s="455"/>
    </row>
    <row r="53" spans="1:11">
      <c r="A53" s="31" t="s">
        <v>182</v>
      </c>
      <c r="B53" s="8"/>
      <c r="C53" s="125">
        <v>532986886.38</v>
      </c>
      <c r="D53" s="9"/>
      <c r="E53" s="125">
        <v>854482868.97000003</v>
      </c>
      <c r="F53" s="9"/>
      <c r="G53" s="126">
        <v>-0.37624625871965539</v>
      </c>
      <c r="I53" s="455"/>
      <c r="J53" s="455"/>
      <c r="K53" s="455"/>
    </row>
    <row r="54" spans="1:11">
      <c r="A54" s="22"/>
      <c r="B54" s="8"/>
      <c r="C54" s="22"/>
      <c r="D54" s="9"/>
      <c r="E54" s="22"/>
      <c r="F54" s="9"/>
      <c r="G54" s="122"/>
      <c r="I54" s="455"/>
      <c r="J54" s="455"/>
      <c r="K54" s="455"/>
    </row>
    <row r="55" spans="1:11">
      <c r="A55" s="18" t="s">
        <v>186</v>
      </c>
      <c r="B55" s="8"/>
      <c r="C55" s="123">
        <v>0</v>
      </c>
      <c r="D55" s="6"/>
      <c r="E55" s="443">
        <v>51984285.159999996</v>
      </c>
      <c r="F55" s="6"/>
      <c r="G55" s="124">
        <v>-1</v>
      </c>
      <c r="I55" s="455"/>
      <c r="J55" s="455"/>
      <c r="K55" s="455"/>
    </row>
  </sheetData>
  <pageMargins left="0.7" right="0.7" top="0.78740157499999996" bottom="0.78740157499999996" header="0.3" footer="0.3"/>
  <pageSetup orientation="portrait" r:id="rId1"/>
  <headerFooter>
    <oddHeader>&amp;L&amp;"Arial"&amp;8&amp;K000000INTERNAL&amp;1#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0"/>
  <sheetViews>
    <sheetView workbookViewId="0">
      <selection activeCell="E7" sqref="E7"/>
    </sheetView>
  </sheetViews>
  <sheetFormatPr baseColWidth="10" defaultRowHeight="14.4"/>
  <cols>
    <col min="1" max="1" width="70.88671875" style="1" customWidth="1"/>
    <col min="2" max="2" width="3.109375" style="1" customWidth="1"/>
    <col min="3" max="3" width="13.21875" style="1" customWidth="1"/>
    <col min="4" max="4" width="3.109375" style="1" customWidth="1"/>
    <col min="5" max="5" width="12.33203125" style="220" customWidth="1"/>
    <col min="6" max="6" width="3.109375" style="1" customWidth="1"/>
    <col min="7" max="7" width="12.33203125" style="1" customWidth="1"/>
    <col min="8" max="16384" width="11.5546875" style="1"/>
  </cols>
  <sheetData>
    <row r="1" spans="1:7">
      <c r="A1" s="193" t="s">
        <v>335</v>
      </c>
      <c r="B1" s="7"/>
      <c r="C1" s="7"/>
      <c r="D1" s="64"/>
      <c r="E1" s="10"/>
      <c r="F1" s="64"/>
      <c r="G1" s="7"/>
    </row>
    <row r="2" spans="1:7">
      <c r="A2" s="10"/>
      <c r="B2" s="10"/>
      <c r="C2" s="103"/>
      <c r="D2" s="202"/>
      <c r="E2" s="103"/>
      <c r="F2" s="202"/>
      <c r="G2" s="103"/>
    </row>
    <row r="3" spans="1:7" ht="15" thickBot="1">
      <c r="A3" s="194" t="s">
        <v>120</v>
      </c>
      <c r="B3" s="274"/>
      <c r="C3" s="374" t="s">
        <v>16</v>
      </c>
      <c r="D3" s="375"/>
      <c r="E3" s="376" t="s">
        <v>17</v>
      </c>
      <c r="F3" s="375"/>
      <c r="G3" s="377" t="s">
        <v>363</v>
      </c>
    </row>
    <row r="4" spans="1:7">
      <c r="A4" s="17"/>
      <c r="B4" s="274"/>
      <c r="C4" s="378"/>
      <c r="D4" s="65"/>
      <c r="E4" s="17"/>
      <c r="F4" s="65"/>
      <c r="G4" s="251"/>
    </row>
    <row r="5" spans="1:7">
      <c r="A5" s="103"/>
      <c r="B5" s="274"/>
      <c r="C5" s="373"/>
      <c r="D5" s="65"/>
      <c r="E5" s="10"/>
      <c r="F5" s="65"/>
      <c r="G5" s="274"/>
    </row>
    <row r="6" spans="1:7">
      <c r="A6" s="200" t="s">
        <v>336</v>
      </c>
      <c r="B6" s="274"/>
      <c r="C6" s="379">
        <v>4187</v>
      </c>
      <c r="D6" s="361"/>
      <c r="E6" s="360">
        <v>5223</v>
      </c>
      <c r="F6" s="65"/>
      <c r="G6" s="380">
        <v>-0.1983534367221903</v>
      </c>
    </row>
    <row r="7" spans="1:7">
      <c r="A7" s="200" t="s">
        <v>337</v>
      </c>
      <c r="B7" s="274"/>
      <c r="C7" s="379">
        <v>-1088</v>
      </c>
      <c r="D7" s="361"/>
      <c r="E7" s="360">
        <v>-1014</v>
      </c>
      <c r="F7" s="65"/>
      <c r="G7" s="380">
        <v>7.2978303747534515E-2</v>
      </c>
    </row>
    <row r="8" spans="1:7" ht="27">
      <c r="A8" s="200" t="s">
        <v>338</v>
      </c>
      <c r="B8" s="274"/>
      <c r="C8" s="379">
        <v>1257</v>
      </c>
      <c r="D8" s="361"/>
      <c r="E8" s="360">
        <v>1087</v>
      </c>
      <c r="F8" s="65"/>
      <c r="G8" s="380">
        <v>0.15639374425023</v>
      </c>
    </row>
    <row r="9" spans="1:7" ht="40.200000000000003">
      <c r="A9" s="200" t="s">
        <v>339</v>
      </c>
      <c r="B9" s="274"/>
      <c r="C9" s="379">
        <v>3250</v>
      </c>
      <c r="D9" s="361"/>
      <c r="E9" s="360">
        <v>2936</v>
      </c>
      <c r="F9" s="65"/>
      <c r="G9" s="380">
        <v>0.10633946830265849</v>
      </c>
    </row>
    <row r="10" spans="1:7">
      <c r="A10" s="200" t="s">
        <v>364</v>
      </c>
      <c r="B10" s="274"/>
      <c r="C10" s="379">
        <v>83</v>
      </c>
      <c r="D10" s="361"/>
      <c r="E10" s="360">
        <v>-13</v>
      </c>
      <c r="F10" s="65"/>
      <c r="G10" s="381" t="s">
        <v>26</v>
      </c>
    </row>
    <row r="11" spans="1:7">
      <c r="A11" s="200" t="s">
        <v>340</v>
      </c>
      <c r="B11" s="274"/>
      <c r="C11" s="382">
        <v>-1055</v>
      </c>
      <c r="D11" s="363"/>
      <c r="E11" s="362">
        <v>-3</v>
      </c>
      <c r="F11" s="364"/>
      <c r="G11" s="381">
        <v>-0.58917445482866104</v>
      </c>
    </row>
    <row r="12" spans="1:7">
      <c r="A12" s="200" t="s">
        <v>137</v>
      </c>
      <c r="B12" s="274"/>
      <c r="C12" s="382">
        <v>-393</v>
      </c>
      <c r="D12" s="363"/>
      <c r="E12" s="362">
        <v>-64</v>
      </c>
      <c r="F12" s="364"/>
      <c r="G12" s="381" t="s">
        <v>26</v>
      </c>
    </row>
    <row r="13" spans="1:7">
      <c r="A13" s="200" t="s">
        <v>341</v>
      </c>
      <c r="B13" s="274"/>
      <c r="C13" s="382">
        <v>-4</v>
      </c>
      <c r="D13" s="363"/>
      <c r="E13" s="362">
        <v>-317</v>
      </c>
      <c r="F13" s="364"/>
      <c r="G13" s="381" t="s">
        <v>26</v>
      </c>
    </row>
    <row r="14" spans="1:7">
      <c r="A14" s="397" t="s">
        <v>342</v>
      </c>
      <c r="B14" s="274"/>
      <c r="C14" s="399">
        <v>6236</v>
      </c>
      <c r="D14" s="400"/>
      <c r="E14" s="444">
        <v>7835</v>
      </c>
      <c r="F14" s="401"/>
      <c r="G14" s="402">
        <v>-0.20408423739629866</v>
      </c>
    </row>
    <row r="15" spans="1:7">
      <c r="A15" s="200" t="s">
        <v>343</v>
      </c>
      <c r="B15" s="274"/>
      <c r="C15" s="382">
        <v>490</v>
      </c>
      <c r="D15" s="363"/>
      <c r="E15" s="362">
        <v>645</v>
      </c>
      <c r="F15" s="364"/>
      <c r="G15" s="381">
        <v>-0.24031007751937986</v>
      </c>
    </row>
    <row r="16" spans="1:7">
      <c r="A16" s="200" t="s">
        <v>344</v>
      </c>
      <c r="B16" s="274"/>
      <c r="C16" s="382">
        <v>-1469</v>
      </c>
      <c r="D16" s="363"/>
      <c r="E16" s="362">
        <v>155</v>
      </c>
      <c r="F16" s="364"/>
      <c r="G16" s="381" t="s">
        <v>26</v>
      </c>
    </row>
    <row r="17" spans="1:7">
      <c r="A17" s="200" t="s">
        <v>345</v>
      </c>
      <c r="B17" s="274"/>
      <c r="C17" s="382">
        <v>388</v>
      </c>
      <c r="D17" s="363"/>
      <c r="E17" s="362">
        <v>-889</v>
      </c>
      <c r="F17" s="364"/>
      <c r="G17" s="381" t="s">
        <v>26</v>
      </c>
    </row>
    <row r="18" spans="1:7">
      <c r="A18" s="200" t="s">
        <v>346</v>
      </c>
      <c r="B18" s="274"/>
      <c r="C18" s="382">
        <v>673.827</v>
      </c>
      <c r="D18" s="363"/>
      <c r="E18" s="362">
        <v>-266.74700000000001</v>
      </c>
      <c r="F18" s="364"/>
      <c r="G18" s="381" t="s">
        <v>26</v>
      </c>
    </row>
    <row r="19" spans="1:7">
      <c r="A19" s="200" t="s">
        <v>347</v>
      </c>
      <c r="B19" s="274"/>
      <c r="C19" s="382">
        <v>-10</v>
      </c>
      <c r="D19" s="363"/>
      <c r="E19" s="362" t="s">
        <v>212</v>
      </c>
      <c r="F19" s="364"/>
      <c r="G19" s="381" t="s">
        <v>26</v>
      </c>
    </row>
    <row r="20" spans="1:7">
      <c r="A20" s="398" t="s">
        <v>348</v>
      </c>
      <c r="B20" s="275"/>
      <c r="C20" s="403">
        <v>73</v>
      </c>
      <c r="D20" s="404"/>
      <c r="E20" s="445">
        <v>-356</v>
      </c>
      <c r="F20" s="405"/>
      <c r="G20" s="406" t="s">
        <v>26</v>
      </c>
    </row>
    <row r="21" spans="1:7">
      <c r="A21" s="206" t="s">
        <v>230</v>
      </c>
      <c r="B21" s="274"/>
      <c r="C21" s="383">
        <v>6308</v>
      </c>
      <c r="D21" s="363"/>
      <c r="E21" s="366">
        <v>7479</v>
      </c>
      <c r="F21" s="364"/>
      <c r="G21" s="384">
        <v>-0.1565717341890627</v>
      </c>
    </row>
    <row r="22" spans="1:7">
      <c r="A22" s="209"/>
      <c r="B22" s="274"/>
      <c r="C22" s="385"/>
      <c r="D22" s="363"/>
      <c r="E22" s="365"/>
      <c r="F22" s="364"/>
      <c r="G22" s="386"/>
    </row>
    <row r="23" spans="1:7">
      <c r="A23" s="245" t="s">
        <v>349</v>
      </c>
      <c r="B23" s="274"/>
      <c r="C23" s="387">
        <v>-1365</v>
      </c>
      <c r="D23" s="363"/>
      <c r="E23" s="366">
        <v>-1146</v>
      </c>
      <c r="F23" s="364"/>
      <c r="G23" s="388">
        <v>0.19109947643979058</v>
      </c>
    </row>
    <row r="24" spans="1:7" ht="27">
      <c r="A24" s="200" t="s">
        <v>350</v>
      </c>
      <c r="B24" s="274"/>
      <c r="C24" s="382">
        <v>-1888</v>
      </c>
      <c r="D24" s="363"/>
      <c r="E24" s="362">
        <v>-2731</v>
      </c>
      <c r="F24" s="364"/>
      <c r="G24" s="381">
        <v>-0.30867813987550347</v>
      </c>
    </row>
    <row r="25" spans="1:7">
      <c r="A25" s="245" t="s">
        <v>351</v>
      </c>
      <c r="B25" s="274"/>
      <c r="C25" s="387">
        <v>1460</v>
      </c>
      <c r="D25" s="363"/>
      <c r="E25" s="366">
        <v>-497</v>
      </c>
      <c r="F25" s="364"/>
      <c r="G25" s="388">
        <v>1.9376257545271629</v>
      </c>
    </row>
    <row r="26" spans="1:7">
      <c r="A26" s="209" t="s">
        <v>366</v>
      </c>
      <c r="B26" s="274"/>
      <c r="C26" s="385">
        <v>-1720</v>
      </c>
      <c r="D26" s="363"/>
      <c r="E26" s="365">
        <v>-4319</v>
      </c>
      <c r="F26" s="364"/>
      <c r="G26" s="386" t="s">
        <v>26</v>
      </c>
    </row>
    <row r="27" spans="1:7">
      <c r="A27" s="200" t="s">
        <v>352</v>
      </c>
      <c r="B27" s="274"/>
      <c r="C27" s="382">
        <v>74</v>
      </c>
      <c r="D27" s="363"/>
      <c r="E27" s="362">
        <v>54</v>
      </c>
      <c r="F27" s="364"/>
      <c r="G27" s="381">
        <v>0.37037037037037035</v>
      </c>
    </row>
    <row r="28" spans="1:7">
      <c r="A28" s="209"/>
      <c r="B28" s="274"/>
      <c r="C28" s="385"/>
      <c r="D28" s="363"/>
      <c r="E28" s="365"/>
      <c r="F28" s="364"/>
      <c r="G28" s="386"/>
    </row>
    <row r="29" spans="1:7">
      <c r="A29" s="397" t="s">
        <v>235</v>
      </c>
      <c r="B29" s="274"/>
      <c r="C29" s="399">
        <v>4589</v>
      </c>
      <c r="D29" s="400"/>
      <c r="E29" s="444">
        <v>3160</v>
      </c>
      <c r="F29" s="401"/>
      <c r="G29" s="402">
        <v>0.45221518987341774</v>
      </c>
    </row>
    <row r="30" spans="1:7">
      <c r="A30" s="209"/>
      <c r="B30" s="274"/>
      <c r="C30" s="385"/>
      <c r="D30" s="363"/>
      <c r="E30" s="365"/>
      <c r="F30" s="364"/>
      <c r="G30" s="386"/>
    </row>
    <row r="31" spans="1:7">
      <c r="A31" s="245" t="s">
        <v>353</v>
      </c>
      <c r="B31" s="274"/>
      <c r="C31" s="387">
        <v>-1032</v>
      </c>
      <c r="D31" s="363"/>
      <c r="E31" s="366">
        <v>1201</v>
      </c>
      <c r="F31" s="364"/>
      <c r="G31" s="388" t="s">
        <v>26</v>
      </c>
    </row>
    <row r="32" spans="1:7">
      <c r="A32" s="209"/>
      <c r="B32" s="274"/>
      <c r="C32" s="385"/>
      <c r="D32" s="363"/>
      <c r="E32" s="365"/>
      <c r="F32" s="364"/>
      <c r="G32" s="386"/>
    </row>
    <row r="33" spans="1:7">
      <c r="A33" s="206" t="s">
        <v>367</v>
      </c>
      <c r="B33" s="274"/>
      <c r="C33" s="383">
        <v>-2752</v>
      </c>
      <c r="D33" s="363"/>
      <c r="E33" s="366">
        <v>-3118</v>
      </c>
      <c r="F33" s="364"/>
      <c r="G33" s="384">
        <v>-0.11738293778062861</v>
      </c>
    </row>
    <row r="34" spans="1:7">
      <c r="A34" s="209"/>
      <c r="B34" s="274"/>
      <c r="C34" s="385"/>
      <c r="D34" s="363"/>
      <c r="E34" s="365"/>
      <c r="F34" s="364"/>
      <c r="G34" s="386"/>
    </row>
    <row r="35" spans="1:7">
      <c r="A35" s="198" t="s">
        <v>354</v>
      </c>
      <c r="B35" s="274"/>
      <c r="C35" s="449">
        <v>-3952</v>
      </c>
      <c r="D35" s="363"/>
      <c r="E35" s="362">
        <v>-1200</v>
      </c>
      <c r="F35" s="364"/>
      <c r="G35" s="450" t="s">
        <v>26</v>
      </c>
    </row>
    <row r="36" spans="1:7">
      <c r="A36" s="209"/>
      <c r="B36" s="274"/>
      <c r="C36" s="385"/>
      <c r="D36" s="363"/>
      <c r="E36" s="365"/>
      <c r="F36" s="364"/>
      <c r="G36" s="386"/>
    </row>
    <row r="37" spans="1:7">
      <c r="A37" s="245" t="s">
        <v>355</v>
      </c>
      <c r="B37" s="274"/>
      <c r="C37" s="387">
        <v>-199</v>
      </c>
      <c r="D37" s="363"/>
      <c r="E37" s="366">
        <v>36</v>
      </c>
      <c r="F37" s="364"/>
      <c r="G37" s="388" t="s">
        <v>26</v>
      </c>
    </row>
    <row r="38" spans="1:7">
      <c r="A38" s="206" t="s">
        <v>356</v>
      </c>
      <c r="B38" s="274"/>
      <c r="C38" s="383">
        <v>-595</v>
      </c>
      <c r="D38" s="363"/>
      <c r="E38" s="366">
        <v>3196</v>
      </c>
      <c r="F38" s="364"/>
      <c r="G38" s="384" t="s">
        <v>26</v>
      </c>
    </row>
    <row r="39" spans="1:7">
      <c r="A39" s="367"/>
      <c r="B39" s="274"/>
      <c r="C39" s="389"/>
      <c r="D39" s="363"/>
      <c r="E39" s="446"/>
      <c r="F39" s="364"/>
      <c r="G39" s="390"/>
    </row>
    <row r="40" spans="1:7">
      <c r="A40" s="368"/>
      <c r="B40" s="251"/>
      <c r="C40" s="391"/>
      <c r="D40" s="369"/>
      <c r="E40" s="447"/>
      <c r="F40" s="370"/>
      <c r="G40" s="392"/>
    </row>
    <row r="41" spans="1:7" ht="15" thickBot="1">
      <c r="A41" s="194" t="s">
        <v>120</v>
      </c>
      <c r="B41" s="274"/>
      <c r="C41" s="393">
        <v>44196</v>
      </c>
      <c r="D41" s="196"/>
      <c r="E41" s="371">
        <v>43830</v>
      </c>
      <c r="F41" s="196"/>
      <c r="G41" s="394" t="s">
        <v>363</v>
      </c>
    </row>
    <row r="42" spans="1:7">
      <c r="A42" s="372" t="s">
        <v>357</v>
      </c>
      <c r="B42" s="274"/>
      <c r="C42" s="395">
        <v>11747</v>
      </c>
      <c r="D42" s="363"/>
      <c r="E42" s="448">
        <v>8550</v>
      </c>
      <c r="F42" s="364"/>
      <c r="G42" s="396">
        <v>0.37391812865497076</v>
      </c>
    </row>
    <row r="43" spans="1:7">
      <c r="A43" s="245" t="s">
        <v>356</v>
      </c>
      <c r="B43" s="274"/>
      <c r="C43" s="387">
        <v>-595</v>
      </c>
      <c r="D43" s="363"/>
      <c r="E43" s="366">
        <v>3196</v>
      </c>
      <c r="F43" s="364"/>
      <c r="G43" s="388" t="s">
        <v>26</v>
      </c>
    </row>
    <row r="44" spans="1:7">
      <c r="A44" s="372" t="s">
        <v>358</v>
      </c>
      <c r="B44" s="274"/>
      <c r="C44" s="395">
        <v>11152</v>
      </c>
      <c r="D44" s="363"/>
      <c r="E44" s="448">
        <v>11747</v>
      </c>
      <c r="F44" s="364"/>
      <c r="G44" s="396">
        <v>-5.0651230101302458E-2</v>
      </c>
    </row>
    <row r="45" spans="1:7">
      <c r="A45" s="200" t="s">
        <v>359</v>
      </c>
      <c r="B45" s="274"/>
      <c r="C45" s="382" t="s">
        <v>212</v>
      </c>
      <c r="D45" s="363"/>
      <c r="E45" s="362">
        <v>-115</v>
      </c>
      <c r="F45" s="364"/>
      <c r="G45" s="381" t="s">
        <v>26</v>
      </c>
    </row>
    <row r="46" spans="1:7">
      <c r="A46" s="200" t="s">
        <v>360</v>
      </c>
      <c r="B46" s="274"/>
      <c r="C46" s="382">
        <v>12138</v>
      </c>
      <c r="D46" s="363"/>
      <c r="E46" s="362">
        <v>11170</v>
      </c>
      <c r="F46" s="364"/>
      <c r="G46" s="381">
        <v>8.6660698299015224E-2</v>
      </c>
    </row>
    <row r="47" spans="1:7">
      <c r="A47" s="198" t="s">
        <v>361</v>
      </c>
      <c r="B47" s="274"/>
      <c r="C47" s="449">
        <v>23290</v>
      </c>
      <c r="D47" s="363"/>
      <c r="E47" s="362">
        <v>22802</v>
      </c>
      <c r="F47" s="364"/>
      <c r="G47" s="450">
        <v>2.1401631435838963E-2</v>
      </c>
    </row>
    <row r="48" spans="1:7">
      <c r="A48" s="200" t="s">
        <v>177</v>
      </c>
      <c r="B48" s="274"/>
      <c r="C48" s="382">
        <v>-913</v>
      </c>
      <c r="D48" s="363"/>
      <c r="E48" s="362">
        <v>-1048</v>
      </c>
      <c r="F48" s="364"/>
      <c r="G48" s="381">
        <v>-0.12881679389312978</v>
      </c>
    </row>
    <row r="49" spans="1:7">
      <c r="A49" s="198" t="s">
        <v>327</v>
      </c>
      <c r="B49" s="274"/>
      <c r="C49" s="449">
        <v>22377</v>
      </c>
      <c r="D49" s="363"/>
      <c r="E49" s="362">
        <v>21754</v>
      </c>
      <c r="F49" s="364"/>
      <c r="G49" s="450">
        <v>2.8638411326652569E-2</v>
      </c>
    </row>
    <row r="50" spans="1:7">
      <c r="A50" s="17"/>
      <c r="B50" s="274"/>
      <c r="C50" s="17"/>
      <c r="D50" s="214"/>
      <c r="E50" s="17"/>
      <c r="F50" s="214"/>
      <c r="G50" s="17"/>
    </row>
  </sheetData>
  <pageMargins left="0.7" right="0.7" top="0.78740157499999996" bottom="0.78740157499999996" header="0.3" footer="0.3"/>
  <pageSetup orientation="portrait" r:id="rId1"/>
  <headerFooter>
    <oddHeader>&amp;L&amp;"Arial"&amp;8&amp;K000000INTERNAL&amp;1#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Fuel &amp; emission figures</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2021-03-18T07:27:02Z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c9b508-7c6e-42bd-bedf-808292653d6c_Enabled">
    <vt:lpwstr>True</vt:lpwstr>
  </property>
  <property fmtid="{D5CDD505-2E9C-101B-9397-08002B2CF9AE}" pid="3" name="MSIP_Label_b1c9b508-7c6e-42bd-bedf-808292653d6c_SiteId">
    <vt:lpwstr>2882be50-2012-4d88-ac86-544124e120c8</vt:lpwstr>
  </property>
  <property fmtid="{D5CDD505-2E9C-101B-9397-08002B2CF9AE}" pid="4" name="MSIP_Label_b1c9b508-7c6e-42bd-bedf-808292653d6c_Owner">
    <vt:lpwstr>alexander.schmitzer@audi.de</vt:lpwstr>
  </property>
  <property fmtid="{D5CDD505-2E9C-101B-9397-08002B2CF9AE}" pid="5" name="MSIP_Label_b1c9b508-7c6e-42bd-bedf-808292653d6c_SetDate">
    <vt:lpwstr>2021-03-09T14:16:26.8951423Z</vt:lpwstr>
  </property>
  <property fmtid="{D5CDD505-2E9C-101B-9397-08002B2CF9AE}" pid="6" name="MSIP_Label_b1c9b508-7c6e-42bd-bedf-808292653d6c_Name">
    <vt:lpwstr>Internal</vt:lpwstr>
  </property>
  <property fmtid="{D5CDD505-2E9C-101B-9397-08002B2CF9AE}" pid="7" name="MSIP_Label_b1c9b508-7c6e-42bd-bedf-808292653d6c_Application">
    <vt:lpwstr>Microsoft Azure Information Protection</vt:lpwstr>
  </property>
  <property fmtid="{D5CDD505-2E9C-101B-9397-08002B2CF9AE}" pid="8" name="MSIP_Label_b1c9b508-7c6e-42bd-bedf-808292653d6c_ActionId">
    <vt:lpwstr>3d0835ae-3009-4454-a922-2a1c8c75e8ab</vt:lpwstr>
  </property>
  <property fmtid="{D5CDD505-2E9C-101B-9397-08002B2CF9AE}" pid="9" name="MSIP_Label_b1c9b508-7c6e-42bd-bedf-808292653d6c_Extended_MSFT_Method">
    <vt:lpwstr>Automatic</vt:lpwstr>
  </property>
  <property fmtid="{D5CDD505-2E9C-101B-9397-08002B2CF9AE}" pid="10" name="Sensitivity">
    <vt:lpwstr>Internal</vt:lpwstr>
  </property>
</Properties>
</file>